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sbildung Agrar\Meisterprüfung Brenner\2025\Ausschreibung\"/>
    </mc:Choice>
  </mc:AlternateContent>
  <bookViews>
    <workbookView xWindow="195" yWindow="135" windowWidth="14505" windowHeight="7620"/>
  </bookViews>
  <sheets>
    <sheet name="Seite1" sheetId="1" r:id="rId1"/>
    <sheet name="Seite2" sheetId="2" r:id="rId2"/>
    <sheet name="Seite3" sheetId="3" r:id="rId3"/>
    <sheet name="Seite4" sheetId="4" r:id="rId4"/>
    <sheet name="Seite5" sheetId="5" r:id="rId5"/>
    <sheet name="Seite6" sheetId="6" r:id="rId6"/>
  </sheets>
  <calcPr calcId="162913"/>
</workbook>
</file>

<file path=xl/calcChain.xml><?xml version="1.0" encoding="utf-8"?>
<calcChain xmlns="http://schemas.openxmlformats.org/spreadsheetml/2006/main">
  <c r="G26" i="2" l="1"/>
  <c r="F22" i="1" s="1"/>
  <c r="G12" i="2"/>
  <c r="G7" i="2"/>
  <c r="F23" i="1"/>
  <c r="G43" i="2"/>
  <c r="B13" i="2"/>
  <c r="B27" i="2" s="1"/>
  <c r="B23" i="2"/>
  <c r="D23" i="2" s="1"/>
  <c r="B26" i="2"/>
  <c r="B43" i="2"/>
  <c r="D39" i="1"/>
  <c r="D22" i="2" l="1"/>
  <c r="D12" i="2"/>
  <c r="D19" i="2"/>
  <c r="D8" i="2"/>
  <c r="G30" i="2"/>
  <c r="D7" i="2"/>
  <c r="D27" i="2"/>
  <c r="D21" i="2"/>
  <c r="D25" i="2"/>
  <c r="F21" i="1"/>
  <c r="F16" i="1" s="1"/>
  <c r="D26" i="2"/>
  <c r="D5" i="2"/>
  <c r="D9" i="2"/>
  <c r="D10" i="2"/>
  <c r="D18" i="2"/>
  <c r="D17" i="2"/>
  <c r="D6" i="2"/>
  <c r="D16" i="2"/>
  <c r="D13" i="2"/>
  <c r="D20" i="2"/>
  <c r="D11" i="2"/>
  <c r="D4" i="2"/>
  <c r="D15" i="2"/>
</calcChain>
</file>

<file path=xl/sharedStrings.xml><?xml version="1.0" encoding="utf-8"?>
<sst xmlns="http://schemas.openxmlformats.org/spreadsheetml/2006/main" count="198" uniqueCount="170">
  <si>
    <t>Regierungspräsidium Freiburg</t>
  </si>
  <si>
    <t>Referat 31B</t>
  </si>
  <si>
    <t>1.</t>
  </si>
  <si>
    <t>Straße:</t>
  </si>
  <si>
    <t>Telefon:</t>
  </si>
  <si>
    <t>2.</t>
  </si>
  <si>
    <t>ha</t>
  </si>
  <si>
    <t>Meereshöhe (von-bis)</t>
  </si>
  <si>
    <t>m</t>
  </si>
  <si>
    <t>Durchschittl. Jahresniederschläge</t>
  </si>
  <si>
    <t>mm</t>
  </si>
  <si>
    <t>Wald</t>
  </si>
  <si>
    <t>Landw. Nutzfläche</t>
  </si>
  <si>
    <t>ha LF</t>
  </si>
  <si>
    <t>3.</t>
  </si>
  <si>
    <t>Name</t>
  </si>
  <si>
    <t>Alter</t>
  </si>
  <si>
    <t>AK-Bewertung</t>
  </si>
  <si>
    <t>Bemerkungen</t>
  </si>
  <si>
    <t>Betriebsleiter</t>
  </si>
  <si>
    <t>Su. ständige AK:</t>
  </si>
  <si>
    <t>nichtsständige AK</t>
  </si>
  <si>
    <t>Anzahl:</t>
  </si>
  <si>
    <t>4.</t>
  </si>
  <si>
    <t>%</t>
  </si>
  <si>
    <t>Handelsdünger</t>
  </si>
  <si>
    <t>7.</t>
  </si>
  <si>
    <t>Mechanisierung</t>
  </si>
  <si>
    <t>Arbeitsbreite
Leistung</t>
  </si>
  <si>
    <t>Anschaffungs-
jahr/Baujahr</t>
  </si>
  <si>
    <t>Schlepper:</t>
  </si>
  <si>
    <t>Transportfahrzeuge:</t>
  </si>
  <si>
    <t>Bodenbearbeitung:</t>
  </si>
  <si>
    <t>Erntemaschinen:</t>
  </si>
  <si>
    <t>8.</t>
  </si>
  <si>
    <t>Hinweise zum überbetrieblichen Maschineneinsatz</t>
  </si>
  <si>
    <t>9.</t>
  </si>
  <si>
    <t>Gebäude</t>
  </si>
  <si>
    <t>Baujahr</t>
  </si>
  <si>
    <t>Maschinenhalle:</t>
  </si>
  <si>
    <t>10.</t>
  </si>
  <si>
    <t>Technische Anlagen</t>
  </si>
  <si>
    <t>11.</t>
  </si>
  <si>
    <t>12.</t>
  </si>
  <si>
    <t>13.</t>
  </si>
  <si>
    <t>davon Eigenbesitz</t>
  </si>
  <si>
    <t>Schlepper</t>
  </si>
  <si>
    <t>Anhänger</t>
  </si>
  <si>
    <t>Pflug</t>
  </si>
  <si>
    <t>Grubber</t>
  </si>
  <si>
    <t>Heckmähwerk</t>
  </si>
  <si>
    <t>Kreiselheuer</t>
  </si>
  <si>
    <t>Art der Maschine und der
Betriebseinrichtung</t>
  </si>
  <si>
    <t>(ein Abzug für Arbeit im Haushalt, Erwerbsminderung, 
außerlandw. Nebentätigkeit ist nach eigenem
Ermessen vorzunehmen)</t>
  </si>
  <si>
    <t>Fremdlöhne</t>
  </si>
  <si>
    <t>Pacht</t>
  </si>
  <si>
    <t>Zinsen</t>
  </si>
  <si>
    <t>Tilgung</t>
  </si>
  <si>
    <t>Betriebsinhaber</t>
  </si>
  <si>
    <t>Arbeitskräfte</t>
  </si>
  <si>
    <t>Betrieb</t>
  </si>
  <si>
    <t>14.</t>
  </si>
  <si>
    <t>€/Jahr</t>
  </si>
  <si>
    <t>€/ha</t>
  </si>
  <si>
    <t>PLZ,  Wohnort:</t>
  </si>
  <si>
    <t>e-Mail</t>
  </si>
  <si>
    <t>15.</t>
  </si>
  <si>
    <t xml:space="preserve">  des/der Kandidaten/Kandidatin</t>
  </si>
  <si>
    <t>1 AK = 2100 Akh</t>
  </si>
  <si>
    <t>Rebfläche</t>
  </si>
  <si>
    <t>zugepachtete Fläche</t>
  </si>
  <si>
    <t>Obstanbaufläche</t>
  </si>
  <si>
    <t>Eigene Brennrechte</t>
  </si>
  <si>
    <t>vereinf. Lohnbrennen</t>
  </si>
  <si>
    <t>Stoffbesitzer-Brennen</t>
  </si>
  <si>
    <t>LA</t>
  </si>
  <si>
    <t>Weiße Sorten</t>
  </si>
  <si>
    <t>hl/ar</t>
  </si>
  <si>
    <t>Chardonnay</t>
  </si>
  <si>
    <t>Ackerland insgesamt</t>
  </si>
  <si>
    <t>Gewürztraminer</t>
  </si>
  <si>
    <t>Müller-Thurgau</t>
  </si>
  <si>
    <t>Grünland insgesamt</t>
  </si>
  <si>
    <t>Riesling</t>
  </si>
  <si>
    <t>Ruländer</t>
  </si>
  <si>
    <t>Sonderkulturen insgesamt</t>
  </si>
  <si>
    <t>Sonstiges</t>
  </si>
  <si>
    <t>LF insgesamt</t>
  </si>
  <si>
    <t>Weißburgunder</t>
  </si>
  <si>
    <t>SUMME WEISS</t>
  </si>
  <si>
    <t>Rote Sorten</t>
  </si>
  <si>
    <t>Privatkunden</t>
  </si>
  <si>
    <t>Gastronomie</t>
  </si>
  <si>
    <t>Summe</t>
  </si>
  <si>
    <t>Regent</t>
  </si>
  <si>
    <t>Spätburgunder</t>
  </si>
  <si>
    <t>SUMME ROT</t>
  </si>
  <si>
    <t>Junganlagen</t>
  </si>
  <si>
    <t>kg/ar</t>
  </si>
  <si>
    <t>Wein</t>
  </si>
  <si>
    <t>SUMME JUNG.</t>
  </si>
  <si>
    <t>Sekt</t>
  </si>
  <si>
    <t>Rebfläche
insg.</t>
  </si>
  <si>
    <t>Besonderheiten der Brennerei und der Technik in der Brennerei</t>
  </si>
  <si>
    <t>Besonderheiten des Brennens und der Vermarktung</t>
  </si>
  <si>
    <t>Weinbaugeräte:</t>
  </si>
  <si>
    <t>Brennereigeräte:</t>
  </si>
  <si>
    <t>Kellereigeräte:</t>
  </si>
  <si>
    <t>Brennerei:</t>
  </si>
  <si>
    <t>Keller:</t>
  </si>
  <si>
    <t>so. Betriebsgebäude:</t>
  </si>
  <si>
    <t>Maischelager:</t>
  </si>
  <si>
    <t>Destillatlager</t>
  </si>
  <si>
    <r>
      <t xml:space="preserve">Nebenbetriebe  </t>
    </r>
    <r>
      <rPr>
        <u/>
        <sz val="12"/>
        <rFont val="Arial"/>
        <family val="2"/>
      </rPr>
      <t>(</t>
    </r>
    <r>
      <rPr>
        <sz val="12"/>
        <rFont val="Arial"/>
        <family val="2"/>
      </rPr>
      <t>Gastwirtschaft, Fremdenverkehr usw.)</t>
    </r>
  </si>
  <si>
    <t>Besonderheiten der landw. Produktion</t>
  </si>
  <si>
    <t>Händler</t>
  </si>
  <si>
    <t>Destillate/Alkohol</t>
  </si>
  <si>
    <t>Getreide</t>
  </si>
  <si>
    <t>Mais</t>
  </si>
  <si>
    <t>Äpfel</t>
  </si>
  <si>
    <t>Birnen</t>
  </si>
  <si>
    <t>so. Kernobst</t>
  </si>
  <si>
    <t>Kirschen</t>
  </si>
  <si>
    <t>Zwetschgen</t>
  </si>
  <si>
    <t>so. Steinobst</t>
  </si>
  <si>
    <t>€/ha Rebfl.</t>
  </si>
  <si>
    <t>€/ha Obstfl.</t>
  </si>
  <si>
    <t>Pflanzenschutzmittel</t>
  </si>
  <si>
    <t>Wiesen</t>
  </si>
  <si>
    <t>Weiden</t>
  </si>
  <si>
    <t>Streuobst</t>
  </si>
  <si>
    <t>Größe</t>
  </si>
  <si>
    <t>16.</t>
  </si>
  <si>
    <t>Umfang der Tätigkeit als Brennerin/Brenner</t>
  </si>
  <si>
    <t>Jahr</t>
  </si>
  <si>
    <t>Zahl der
Brenntage</t>
  </si>
  <si>
    <t>gebrannte
Menge (lA)</t>
  </si>
  <si>
    <t>gebrannte Stoffe</t>
  </si>
  <si>
    <t>Bezeichnung der Brennerei/
Eigentümer</t>
  </si>
  <si>
    <t>Wenn nicht eigene Brennerei:
Verhältnis zum Eigentümer</t>
  </si>
  <si>
    <t>Zusammenstellung der selbst ausgeführten Tätigkeiten in der Brennerei</t>
  </si>
  <si>
    <t>weitere selbst ausgeführte Tätigkeiten</t>
  </si>
  <si>
    <t>Tätigkeit</t>
  </si>
  <si>
    <t>Rohstoffgewinnung (z.B. eigener Obstbau)</t>
  </si>
  <si>
    <t>Einmaischen</t>
  </si>
  <si>
    <t>Destillate füllfertig machen und abfüllen</t>
  </si>
  <si>
    <t>Verkauf/Vermarktung</t>
  </si>
  <si>
    <t>16.1</t>
  </si>
  <si>
    <t>16.2</t>
  </si>
  <si>
    <t>Beerenobst</t>
  </si>
  <si>
    <t>durchschn. Pachtpreis Rebflächen</t>
  </si>
  <si>
    <t>Gebäude-, Hof und Wegeflächen</t>
  </si>
  <si>
    <t>Betriebsfläche insgesamt</t>
  </si>
  <si>
    <t>Umfang  (Stunden/Jahr)</t>
  </si>
  <si>
    <t>Name, Vorname:</t>
  </si>
  <si>
    <t>Betriebsspiegel für die Anmeldung zur Meisterprüfung</t>
  </si>
  <si>
    <t xml:space="preserve">     Betriebsprämie</t>
  </si>
  <si>
    <t xml:space="preserve">     FAKT etc.</t>
  </si>
  <si>
    <t>Abschreibungen</t>
  </si>
  <si>
    <t>5.1  Rebflächen</t>
  </si>
  <si>
    <t>5.2  Landwirtschaftliche Flächen</t>
  </si>
  <si>
    <t>5.3  Obstbau</t>
  </si>
  <si>
    <t>5.4  Ertragssteigender Aufwand:</t>
  </si>
  <si>
    <t>6.1  Absatzwege Destillate (in %)</t>
  </si>
  <si>
    <t>6.2  Umsatzerlöse (in €)</t>
  </si>
  <si>
    <t xml:space="preserve">Festkosten, Kapitaldienst, Prämien </t>
  </si>
  <si>
    <t>Sonstige</t>
  </si>
  <si>
    <t xml:space="preserve">Grundriss der Gebäude und bauliche Anlagen  </t>
  </si>
  <si>
    <t>(Handskizze, Lageplan, Luftbild o. dergl.)</t>
  </si>
  <si>
    <t>MEISTERPRÜFUNG BRENNER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</si>
</sst>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\ [$€]_-;\-* #,##0.00\ [$€]_-;_-* &quot;-&quot;??\ [$€]_-;_-@_-"/>
  </numFmts>
  <fonts count="13">
    <font>
      <sz val="10"/>
      <name val="Arial"/>
    </font>
    <font>
      <b/>
      <sz val="10"/>
      <name val="Arial"/>
    </font>
    <font>
      <sz val="10"/>
      <name val="Arial"/>
    </font>
    <font>
      <b/>
      <sz val="16"/>
      <name val="Arial"/>
    </font>
    <font>
      <sz val="12"/>
      <name val="Arial"/>
      <family val="2"/>
    </font>
    <font>
      <b/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3" fillId="3" borderId="2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Continuous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 wrapText="1"/>
    </xf>
    <xf numFmtId="0" fontId="3" fillId="3" borderId="4" xfId="0" applyFont="1" applyFill="1" applyBorder="1" applyAlignment="1">
      <alignment horizontal="centerContinuous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0" xfId="0" applyFont="1"/>
    <xf numFmtId="0" fontId="9" fillId="0" borderId="0" xfId="0" applyFont="1"/>
    <xf numFmtId="0" fontId="1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5" fillId="0" borderId="0" xfId="0" applyFont="1" applyAlignment="1">
      <alignment horizontal="left"/>
    </xf>
    <xf numFmtId="0" fontId="0" fillId="3" borderId="13" xfId="0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1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9" xfId="0" applyFill="1" applyBorder="1"/>
    <xf numFmtId="0" fontId="0" fillId="3" borderId="23" xfId="0" applyFill="1" applyBorder="1"/>
    <xf numFmtId="0" fontId="0" fillId="2" borderId="24" xfId="0" applyFill="1" applyBorder="1"/>
    <xf numFmtId="0" fontId="0" fillId="2" borderId="22" xfId="0" applyFill="1" applyBorder="1"/>
    <xf numFmtId="0" fontId="0" fillId="2" borderId="25" xfId="0" applyFill="1" applyBorder="1"/>
    <xf numFmtId="0" fontId="9" fillId="0" borderId="1" xfId="0" applyFont="1" applyBorder="1"/>
    <xf numFmtId="0" fontId="9" fillId="0" borderId="26" xfId="0" applyFont="1" applyBorder="1"/>
    <xf numFmtId="0" fontId="9" fillId="0" borderId="6" xfId="0" applyFont="1" applyBorder="1"/>
    <xf numFmtId="0" fontId="9" fillId="0" borderId="16" xfId="0" applyFont="1" applyBorder="1"/>
    <xf numFmtId="0" fontId="9" fillId="0" borderId="8" xfId="0" applyFont="1" applyBorder="1"/>
    <xf numFmtId="0" fontId="9" fillId="0" borderId="11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0" fillId="2" borderId="1" xfId="0" applyFill="1" applyBorder="1" applyAlignment="1"/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7" xfId="0" applyFont="1" applyBorder="1"/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/>
    <xf numFmtId="2" fontId="0" fillId="4" borderId="31" xfId="0" applyNumberForma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164" fontId="0" fillId="4" borderId="32" xfId="0" applyNumberFormat="1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vertical="center"/>
    </xf>
    <xf numFmtId="2" fontId="0" fillId="5" borderId="29" xfId="0" applyNumberFormat="1" applyFont="1" applyFill="1" applyBorder="1" applyAlignment="1">
      <alignment horizontal="center" vertical="center"/>
    </xf>
    <xf numFmtId="0" fontId="0" fillId="0" borderId="33" xfId="0" applyFont="1" applyBorder="1"/>
    <xf numFmtId="2" fontId="0" fillId="4" borderId="34" xfId="0" applyNumberForma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164" fontId="0" fillId="4" borderId="35" xfId="0" applyNumberFormat="1" applyFont="1" applyFill="1" applyBorder="1" applyAlignment="1">
      <alignment horizontal="center" vertical="center"/>
    </xf>
    <xf numFmtId="2" fontId="0" fillId="4" borderId="36" xfId="0" applyNumberForma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/>
    </xf>
    <xf numFmtId="164" fontId="0" fillId="4" borderId="37" xfId="0" applyNumberFormat="1" applyFont="1" applyFill="1" applyBorder="1" applyAlignment="1">
      <alignment horizontal="center" vertical="center"/>
    </xf>
    <xf numFmtId="0" fontId="0" fillId="5" borderId="38" xfId="0" applyFont="1" applyFill="1" applyBorder="1"/>
    <xf numFmtId="2" fontId="0" fillId="5" borderId="39" xfId="0" applyNumberFormat="1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 vertical="center"/>
    </xf>
    <xf numFmtId="164" fontId="0" fillId="5" borderId="40" xfId="0" applyNumberFormat="1" applyFont="1" applyFill="1" applyBorder="1" applyAlignment="1">
      <alignment horizontal="center" vertical="center"/>
    </xf>
    <xf numFmtId="0" fontId="10" fillId="0" borderId="41" xfId="0" applyFont="1" applyBorder="1"/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44" xfId="0" applyFont="1" applyBorder="1"/>
    <xf numFmtId="2" fontId="0" fillId="4" borderId="45" xfId="0" applyNumberFormat="1" applyFill="1" applyBorder="1" applyAlignment="1">
      <alignment horizontal="center" vertical="center"/>
    </xf>
    <xf numFmtId="0" fontId="0" fillId="4" borderId="45" xfId="0" applyFont="1" applyFill="1" applyBorder="1" applyAlignment="1">
      <alignment horizontal="center" vertical="center"/>
    </xf>
    <xf numFmtId="164" fontId="0" fillId="4" borderId="46" xfId="0" applyNumberFormat="1" applyFont="1" applyFill="1" applyBorder="1" applyAlignment="1">
      <alignment horizontal="center" vertical="center"/>
    </xf>
    <xf numFmtId="9" fontId="0" fillId="4" borderId="46" xfId="2" applyFont="1" applyFill="1" applyBorder="1" applyAlignment="1" applyProtection="1">
      <alignment horizontal="center" vertical="center"/>
    </xf>
    <xf numFmtId="9" fontId="0" fillId="4" borderId="35" xfId="2" applyFont="1" applyFill="1" applyBorder="1" applyAlignment="1" applyProtection="1">
      <alignment horizontal="center" vertical="center"/>
    </xf>
    <xf numFmtId="0" fontId="0" fillId="0" borderId="47" xfId="0" applyFont="1" applyBorder="1"/>
    <xf numFmtId="9" fontId="0" fillId="4" borderId="48" xfId="2" applyFont="1" applyFill="1" applyBorder="1" applyAlignment="1" applyProtection="1">
      <alignment horizontal="center" vertical="center"/>
    </xf>
    <xf numFmtId="0" fontId="10" fillId="5" borderId="27" xfId="0" applyFont="1" applyFill="1" applyBorder="1" applyAlignment="1">
      <alignment wrapText="1"/>
    </xf>
    <xf numFmtId="9" fontId="0" fillId="5" borderId="29" xfId="2" applyFont="1" applyFill="1" applyBorder="1" applyAlignment="1" applyProtection="1">
      <alignment horizontal="center" vertical="center"/>
    </xf>
    <xf numFmtId="0" fontId="0" fillId="5" borderId="47" xfId="0" applyFont="1" applyFill="1" applyBorder="1"/>
    <xf numFmtId="2" fontId="0" fillId="5" borderId="49" xfId="0" applyNumberFormat="1" applyFont="1" applyFill="1" applyBorder="1" applyAlignment="1">
      <alignment horizontal="center" vertical="center"/>
    </xf>
    <xf numFmtId="0" fontId="0" fillId="5" borderId="49" xfId="0" applyFont="1" applyFill="1" applyBorder="1" applyAlignment="1">
      <alignment horizontal="center" vertical="center"/>
    </xf>
    <xf numFmtId="164" fontId="0" fillId="5" borderId="48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164" fontId="0" fillId="0" borderId="46" xfId="0" applyNumberFormat="1" applyFont="1" applyFill="1" applyBorder="1" applyAlignment="1">
      <alignment horizontal="center" vertical="center"/>
    </xf>
    <xf numFmtId="2" fontId="0" fillId="4" borderId="34" xfId="0" applyNumberFormat="1" applyFont="1" applyFill="1" applyBorder="1" applyAlignment="1">
      <alignment horizontal="center" vertical="center"/>
    </xf>
    <xf numFmtId="0" fontId="0" fillId="5" borderId="50" xfId="0" applyFont="1" applyFill="1" applyBorder="1"/>
    <xf numFmtId="2" fontId="0" fillId="5" borderId="36" xfId="0" applyNumberFormat="1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164" fontId="0" fillId="5" borderId="37" xfId="0" applyNumberFormat="1" applyFont="1" applyFill="1" applyBorder="1" applyAlignment="1">
      <alignment horizontal="center" vertical="center"/>
    </xf>
    <xf numFmtId="0" fontId="0" fillId="5" borderId="50" xfId="0" applyFont="1" applyFill="1" applyBorder="1" applyAlignment="1">
      <alignment wrapText="1"/>
    </xf>
    <xf numFmtId="0" fontId="10" fillId="5" borderId="27" xfId="0" applyFont="1" applyFill="1" applyBorder="1"/>
    <xf numFmtId="0" fontId="4" fillId="5" borderId="28" xfId="0" applyFont="1" applyFill="1" applyBorder="1"/>
    <xf numFmtId="0" fontId="6" fillId="0" borderId="44" xfId="0" applyFont="1" applyBorder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0" fontId="6" fillId="0" borderId="50" xfId="0" applyFont="1" applyBorder="1"/>
    <xf numFmtId="0" fontId="0" fillId="0" borderId="51" xfId="0" applyFont="1" applyBorder="1"/>
    <xf numFmtId="0" fontId="4" fillId="0" borderId="52" xfId="0" applyFont="1" applyBorder="1"/>
    <xf numFmtId="0" fontId="10" fillId="0" borderId="0" xfId="0" applyFont="1"/>
    <xf numFmtId="0" fontId="10" fillId="0" borderId="20" xfId="0" applyFont="1" applyBorder="1"/>
    <xf numFmtId="0" fontId="0" fillId="0" borderId="1" xfId="0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left"/>
    </xf>
    <xf numFmtId="0" fontId="1" fillId="0" borderId="21" xfId="0" applyFont="1" applyBorder="1"/>
    <xf numFmtId="0" fontId="0" fillId="2" borderId="22" xfId="0" applyFill="1" applyBorder="1" applyAlignment="1">
      <alignment horizontal="center"/>
    </xf>
    <xf numFmtId="0" fontId="0" fillId="0" borderId="33" xfId="0" applyBorder="1"/>
    <xf numFmtId="0" fontId="0" fillId="0" borderId="47" xfId="0" applyBorder="1"/>
    <xf numFmtId="0" fontId="0" fillId="0" borderId="44" xfId="0" applyBorder="1"/>
    <xf numFmtId="0" fontId="0" fillId="4" borderId="46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right"/>
    </xf>
    <xf numFmtId="0" fontId="12" fillId="0" borderId="34" xfId="0" applyFont="1" applyBorder="1" applyAlignment="1">
      <alignment horizontal="right"/>
    </xf>
    <xf numFmtId="0" fontId="12" fillId="0" borderId="36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9" fillId="0" borderId="44" xfId="0" applyFont="1" applyBorder="1"/>
    <xf numFmtId="0" fontId="9" fillId="0" borderId="33" xfId="0" applyFont="1" applyBorder="1"/>
    <xf numFmtId="0" fontId="9" fillId="0" borderId="50" xfId="0" applyFont="1" applyBorder="1"/>
    <xf numFmtId="0" fontId="0" fillId="3" borderId="2" xfId="0" applyFill="1" applyBorder="1" applyAlignment="1">
      <alignment vertical="top"/>
    </xf>
    <xf numFmtId="0" fontId="0" fillId="3" borderId="53" xfId="0" applyFill="1" applyBorder="1" applyAlignment="1">
      <alignment vertical="top" wrapText="1"/>
    </xf>
    <xf numFmtId="0" fontId="0" fillId="0" borderId="54" xfId="0" applyBorder="1"/>
    <xf numFmtId="0" fontId="0" fillId="0" borderId="17" xfId="0" applyBorder="1"/>
    <xf numFmtId="0" fontId="0" fillId="0" borderId="55" xfId="0" applyBorder="1"/>
    <xf numFmtId="0" fontId="0" fillId="3" borderId="14" xfId="0" applyFill="1" applyBorder="1" applyAlignment="1">
      <alignment vertical="top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6" borderId="14" xfId="0" applyFill="1" applyBorder="1"/>
    <xf numFmtId="0" fontId="0" fillId="0" borderId="3" xfId="0" applyBorder="1"/>
    <xf numFmtId="0" fontId="0" fillId="0" borderId="59" xfId="0" applyBorder="1"/>
    <xf numFmtId="0" fontId="7" fillId="0" borderId="2" xfId="0" applyFont="1" applyBorder="1"/>
    <xf numFmtId="0" fontId="0" fillId="0" borderId="24" xfId="0" applyBorder="1"/>
    <xf numFmtId="0" fontId="0" fillId="0" borderId="25" xfId="0" applyBorder="1"/>
    <xf numFmtId="16" fontId="10" fillId="0" borderId="0" xfId="0" quotePrefix="1" applyNumberFormat="1" applyFont="1"/>
    <xf numFmtId="0" fontId="0" fillId="0" borderId="18" xfId="0" applyFill="1" applyBorder="1" applyAlignment="1">
      <alignment vertical="center" wrapText="1"/>
    </xf>
    <xf numFmtId="2" fontId="0" fillId="4" borderId="23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vertical="center" wrapText="1"/>
    </xf>
    <xf numFmtId="2" fontId="0" fillId="4" borderId="24" xfId="0" applyNumberFormat="1" applyFont="1" applyFill="1" applyBorder="1" applyAlignment="1">
      <alignment horizontal="center" vertical="center"/>
    </xf>
    <xf numFmtId="0" fontId="0" fillId="0" borderId="60" xfId="0" applyFill="1" applyBorder="1" applyAlignment="1">
      <alignment vertical="center" wrapText="1"/>
    </xf>
    <xf numFmtId="2" fontId="0" fillId="4" borderId="61" xfId="0" applyNumberFormat="1" applyFont="1" applyFill="1" applyBorder="1" applyAlignment="1">
      <alignment horizontal="center" vertical="center"/>
    </xf>
    <xf numFmtId="0" fontId="0" fillId="0" borderId="62" xfId="0" applyFill="1" applyBorder="1" applyAlignment="1">
      <alignment vertical="center" wrapText="1"/>
    </xf>
    <xf numFmtId="2" fontId="0" fillId="4" borderId="63" xfId="0" applyNumberFormat="1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vertical="center"/>
    </xf>
    <xf numFmtId="2" fontId="0" fillId="5" borderId="65" xfId="0" applyNumberFormat="1" applyFont="1" applyFill="1" applyBorder="1" applyAlignment="1">
      <alignment horizontal="center" vertical="center"/>
    </xf>
    <xf numFmtId="0" fontId="0" fillId="0" borderId="64" xfId="0" applyFont="1" applyBorder="1" applyAlignment="1">
      <alignment vertical="center"/>
    </xf>
    <xf numFmtId="2" fontId="0" fillId="4" borderId="65" xfId="0" applyNumberFormat="1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vertical="center"/>
    </xf>
    <xf numFmtId="2" fontId="0" fillId="5" borderId="67" xfId="0" applyNumberFormat="1" applyFont="1" applyFill="1" applyBorder="1" applyAlignment="1">
      <alignment horizontal="center" vertical="center"/>
    </xf>
    <xf numFmtId="165" fontId="0" fillId="5" borderId="29" xfId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7" borderId="68" xfId="0" applyFont="1" applyFill="1" applyBorder="1" applyAlignment="1"/>
    <xf numFmtId="0" fontId="4" fillId="7" borderId="69" xfId="0" applyFont="1" applyFill="1" applyBorder="1" applyAlignment="1"/>
    <xf numFmtId="0" fontId="4" fillId="5" borderId="70" xfId="0" applyFont="1" applyFill="1" applyBorder="1" applyAlignment="1"/>
    <xf numFmtId="0" fontId="4" fillId="5" borderId="71" xfId="0" applyFont="1" applyFill="1" applyBorder="1" applyAlignment="1"/>
    <xf numFmtId="0" fontId="4" fillId="7" borderId="72" xfId="0" applyFont="1" applyFill="1" applyBorder="1" applyAlignment="1"/>
    <xf numFmtId="0" fontId="4" fillId="7" borderId="73" xfId="0" applyFont="1" applyFill="1" applyBorder="1" applyAlignment="1"/>
    <xf numFmtId="0" fontId="4" fillId="7" borderId="74" xfId="0" applyFont="1" applyFill="1" applyBorder="1" applyAlignment="1"/>
    <xf numFmtId="0" fontId="4" fillId="7" borderId="75" xfId="0" applyFont="1" applyFill="1" applyBorder="1" applyAlignment="1"/>
    <xf numFmtId="0" fontId="4" fillId="2" borderId="1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0" fillId="3" borderId="79" xfId="0" applyFill="1" applyBorder="1" applyAlignment="1">
      <alignment horizontal="left" vertical="top"/>
    </xf>
    <xf numFmtId="0" fontId="0" fillId="3" borderId="80" xfId="0" applyFill="1" applyBorder="1" applyAlignment="1">
      <alignment horizontal="left" vertical="top"/>
    </xf>
    <xf numFmtId="0" fontId="0" fillId="3" borderId="81" xfId="0" applyFill="1" applyBorder="1" applyAlignment="1">
      <alignment horizontal="left" vertical="top"/>
    </xf>
    <xf numFmtId="0" fontId="0" fillId="3" borderId="76" xfId="0" applyFill="1" applyBorder="1" applyAlignment="1">
      <alignment horizontal="left" vertical="top"/>
    </xf>
    <xf numFmtId="0" fontId="0" fillId="3" borderId="77" xfId="0" applyFill="1" applyBorder="1" applyAlignment="1">
      <alignment horizontal="left" vertical="top"/>
    </xf>
    <xf numFmtId="0" fontId="0" fillId="3" borderId="78" xfId="0" applyFill="1" applyBorder="1" applyAlignment="1">
      <alignment horizontal="left" vertical="top"/>
    </xf>
    <xf numFmtId="0" fontId="0" fillId="0" borderId="13" xfId="0" applyBorder="1" applyAlignment="1">
      <alignment wrapText="1"/>
    </xf>
    <xf numFmtId="0" fontId="0" fillId="0" borderId="15" xfId="0" applyBorder="1" applyAlignment="1"/>
    <xf numFmtId="0" fontId="0" fillId="0" borderId="20" xfId="0" applyBorder="1" applyAlignment="1"/>
    <xf numFmtId="0" fontId="0" fillId="0" borderId="1" xfId="0" applyBorder="1" applyAlignment="1"/>
    <xf numFmtId="0" fontId="0" fillId="0" borderId="20" xfId="0" applyFill="1" applyBorder="1" applyAlignment="1"/>
    <xf numFmtId="0" fontId="0" fillId="0" borderId="1" xfId="0" applyFill="1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3" borderId="18" xfId="0" applyFill="1" applyBorder="1" applyAlignment="1"/>
    <xf numFmtId="0" fontId="0" fillId="3" borderId="19" xfId="0" applyFill="1" applyBorder="1" applyAlignment="1"/>
  </cellXfs>
  <cellStyles count="3">
    <cellStyle name="Euro" xfId="1"/>
    <cellStyle name="Prozent" xfId="2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H13" sqref="H13:I13"/>
    </sheetView>
  </sheetViews>
  <sheetFormatPr baseColWidth="10" defaultRowHeight="12.75"/>
  <cols>
    <col min="1" max="1" width="4" style="5" customWidth="1"/>
    <col min="3" max="3" width="8" customWidth="1"/>
    <col min="4" max="4" width="17.7109375" style="23" customWidth="1"/>
    <col min="5" max="5" width="19.140625" customWidth="1"/>
    <col min="6" max="6" width="17.140625" customWidth="1"/>
    <col min="7" max="7" width="7.85546875" customWidth="1"/>
  </cols>
  <sheetData>
    <row r="1" spans="1:7">
      <c r="A1" s="6" t="s">
        <v>0</v>
      </c>
      <c r="B1" s="7"/>
      <c r="C1" s="7"/>
      <c r="E1" s="7"/>
      <c r="F1" s="7"/>
      <c r="G1" s="7"/>
    </row>
    <row r="2" spans="1:7">
      <c r="A2" s="6" t="s">
        <v>1</v>
      </c>
      <c r="B2" s="7"/>
      <c r="C2" s="7"/>
      <c r="E2" s="7"/>
      <c r="F2" s="7"/>
      <c r="G2" s="7"/>
    </row>
    <row r="3" spans="1:7" ht="13.5" thickBot="1"/>
    <row r="4" spans="1:7" ht="21" thickBot="1">
      <c r="A4" s="15" t="s">
        <v>169</v>
      </c>
      <c r="B4" s="16"/>
      <c r="C4" s="16"/>
      <c r="D4" s="16"/>
      <c r="E4" s="16"/>
      <c r="F4" s="16"/>
      <c r="G4" s="21"/>
    </row>
    <row r="5" spans="1:7" ht="15" customHeight="1">
      <c r="A5" s="4"/>
      <c r="B5" s="1"/>
      <c r="C5" s="1"/>
      <c r="D5" s="4"/>
      <c r="E5" s="1"/>
      <c r="F5" s="1"/>
      <c r="G5" s="1"/>
    </row>
    <row r="6" spans="1:7" ht="15.75">
      <c r="A6" s="183" t="s">
        <v>155</v>
      </c>
      <c r="B6" s="183"/>
      <c r="C6" s="183"/>
      <c r="D6" s="183"/>
      <c r="E6" s="183"/>
      <c r="F6" s="183"/>
      <c r="G6" s="183"/>
    </row>
    <row r="7" spans="1:7" ht="7.5" customHeight="1">
      <c r="A7" s="42"/>
      <c r="B7" s="3"/>
      <c r="C7" s="3"/>
      <c r="D7" s="3"/>
      <c r="E7" s="3"/>
      <c r="F7" s="3"/>
      <c r="G7" s="3"/>
    </row>
    <row r="8" spans="1:7" ht="15.75">
      <c r="A8" s="42" t="s">
        <v>67</v>
      </c>
      <c r="B8" s="3"/>
      <c r="C8" s="3"/>
      <c r="D8" s="3"/>
      <c r="E8" s="68"/>
      <c r="F8" s="69"/>
      <c r="G8" s="3"/>
    </row>
    <row r="10" spans="1:7" ht="15.75">
      <c r="A10" s="12" t="s">
        <v>2</v>
      </c>
      <c r="B10" s="13" t="s">
        <v>58</v>
      </c>
      <c r="C10" s="14"/>
      <c r="D10" s="65" t="s">
        <v>154</v>
      </c>
      <c r="E10" s="68"/>
      <c r="F10" s="69"/>
      <c r="G10" s="2"/>
    </row>
    <row r="11" spans="1:7" ht="15.75">
      <c r="A11" s="12"/>
      <c r="B11" s="2"/>
      <c r="C11" s="2"/>
      <c r="D11" s="65" t="s">
        <v>3</v>
      </c>
      <c r="E11" s="68"/>
      <c r="F11" s="69"/>
      <c r="G11" s="2"/>
    </row>
    <row r="12" spans="1:7" ht="15.75">
      <c r="A12" s="12"/>
      <c r="B12" s="2"/>
      <c r="C12" s="2"/>
      <c r="D12" s="65" t="s">
        <v>64</v>
      </c>
      <c r="E12" s="68"/>
      <c r="F12" s="69"/>
      <c r="G12" s="2"/>
    </row>
    <row r="13" spans="1:7" ht="15.75">
      <c r="A13" s="12"/>
      <c r="B13" s="2"/>
      <c r="C13" s="2"/>
      <c r="D13" s="65" t="s">
        <v>4</v>
      </c>
      <c r="E13" s="68"/>
      <c r="F13" s="69"/>
      <c r="G13" s="2"/>
    </row>
    <row r="14" spans="1:7" ht="15.75">
      <c r="A14" s="12"/>
      <c r="B14" s="2"/>
      <c r="C14" s="2"/>
      <c r="D14" s="65" t="s">
        <v>65</v>
      </c>
      <c r="E14" s="68"/>
      <c r="F14" s="69"/>
      <c r="G14" s="2"/>
    </row>
    <row r="15" spans="1:7" ht="15.75">
      <c r="A15" s="12"/>
      <c r="B15" s="2"/>
      <c r="C15" s="2"/>
      <c r="D15" s="24"/>
      <c r="E15" s="2"/>
      <c r="F15" s="2"/>
      <c r="G15" s="2"/>
    </row>
    <row r="16" spans="1:7" ht="15.75">
      <c r="A16" s="12" t="s">
        <v>5</v>
      </c>
      <c r="B16" s="13" t="s">
        <v>60</v>
      </c>
      <c r="C16" s="2"/>
      <c r="D16" s="66" t="s">
        <v>152</v>
      </c>
      <c r="E16" s="66"/>
      <c r="F16" s="182">
        <f>F20+F21+F22+F23+F24</f>
        <v>0</v>
      </c>
      <c r="G16" s="36" t="s">
        <v>6</v>
      </c>
    </row>
    <row r="17" spans="1:7" ht="15.75">
      <c r="A17" s="12"/>
      <c r="B17" s="2"/>
      <c r="C17" s="2"/>
      <c r="D17" s="66" t="s">
        <v>45</v>
      </c>
      <c r="E17" s="66"/>
      <c r="F17" s="11"/>
      <c r="G17" s="36" t="s">
        <v>6</v>
      </c>
    </row>
    <row r="18" spans="1:7" ht="15.75">
      <c r="A18" s="12"/>
      <c r="B18" s="2"/>
      <c r="C18" s="2"/>
      <c r="D18" s="66" t="s">
        <v>7</v>
      </c>
      <c r="E18" s="66"/>
      <c r="F18" s="11"/>
      <c r="G18" s="36" t="s">
        <v>8</v>
      </c>
    </row>
    <row r="19" spans="1:7" ht="15.75">
      <c r="A19" s="12"/>
      <c r="B19" s="2"/>
      <c r="C19" s="2"/>
      <c r="D19" s="66" t="s">
        <v>9</v>
      </c>
      <c r="E19" s="66"/>
      <c r="F19" s="11"/>
      <c r="G19" s="36" t="s">
        <v>10</v>
      </c>
    </row>
    <row r="20" spans="1:7" ht="15.75">
      <c r="A20" s="12"/>
      <c r="B20" s="2"/>
      <c r="C20" s="2"/>
      <c r="D20" s="66" t="s">
        <v>11</v>
      </c>
      <c r="E20" s="66"/>
      <c r="F20" s="11"/>
      <c r="G20" s="36" t="s">
        <v>6</v>
      </c>
    </row>
    <row r="21" spans="1:7" ht="15.75">
      <c r="A21" s="12"/>
      <c r="B21" s="2"/>
      <c r="C21" s="2"/>
      <c r="D21" s="66" t="s">
        <v>69</v>
      </c>
      <c r="E21" s="66"/>
      <c r="F21" s="182">
        <f>Seite2!B27</f>
        <v>0</v>
      </c>
      <c r="G21" s="36" t="s">
        <v>6</v>
      </c>
    </row>
    <row r="22" spans="1:7" ht="15.75">
      <c r="A22" s="12"/>
      <c r="B22" s="2"/>
      <c r="C22" s="2"/>
      <c r="D22" s="66" t="s">
        <v>71</v>
      </c>
      <c r="E22" s="66"/>
      <c r="F22" s="182">
        <f>Seite2!G26</f>
        <v>0</v>
      </c>
      <c r="G22" s="36" t="s">
        <v>6</v>
      </c>
    </row>
    <row r="23" spans="1:7" ht="15.75">
      <c r="A23" s="12"/>
      <c r="B23" s="2"/>
      <c r="C23" s="2"/>
      <c r="D23" s="66" t="s">
        <v>12</v>
      </c>
      <c r="E23" s="66"/>
      <c r="F23" s="182">
        <f>Seite2!G7+Seite2!G12+Seite2!G28</f>
        <v>0</v>
      </c>
      <c r="G23" s="36" t="s">
        <v>6</v>
      </c>
    </row>
    <row r="24" spans="1:7" ht="15.75">
      <c r="A24" s="12"/>
      <c r="B24" s="2"/>
      <c r="C24" s="2"/>
      <c r="D24" s="66" t="s">
        <v>151</v>
      </c>
      <c r="E24" s="66"/>
      <c r="F24" s="181"/>
      <c r="G24" s="36" t="s">
        <v>6</v>
      </c>
    </row>
    <row r="25" spans="1:7" ht="15.75">
      <c r="A25" s="12"/>
      <c r="B25" s="2"/>
      <c r="C25" s="2"/>
      <c r="D25" s="66" t="s">
        <v>70</v>
      </c>
      <c r="E25" s="66"/>
      <c r="F25" s="11"/>
      <c r="G25" s="36" t="s">
        <v>13</v>
      </c>
    </row>
    <row r="26" spans="1:7" ht="15.75">
      <c r="A26" s="12"/>
      <c r="B26" s="2"/>
      <c r="C26" s="2"/>
      <c r="D26" s="66" t="s">
        <v>150</v>
      </c>
      <c r="E26" s="66"/>
      <c r="F26" s="11"/>
      <c r="G26" s="36" t="s">
        <v>63</v>
      </c>
    </row>
    <row r="27" spans="1:7" ht="15.75">
      <c r="A27" s="12"/>
      <c r="B27" s="2"/>
      <c r="C27" s="2"/>
      <c r="D27" s="66" t="s">
        <v>72</v>
      </c>
      <c r="E27" s="66"/>
      <c r="F27" s="11"/>
      <c r="G27" s="36" t="s">
        <v>75</v>
      </c>
    </row>
    <row r="28" spans="1:7" ht="15.75">
      <c r="A28" s="12"/>
      <c r="B28" s="2"/>
      <c r="C28" s="2"/>
      <c r="D28" s="66" t="s">
        <v>73</v>
      </c>
      <c r="E28" s="66"/>
      <c r="F28" s="11"/>
      <c r="G28" s="36" t="s">
        <v>75</v>
      </c>
    </row>
    <row r="29" spans="1:7" ht="15.75">
      <c r="A29" s="12"/>
      <c r="B29" s="2"/>
      <c r="C29" s="2"/>
      <c r="D29" s="66" t="s">
        <v>74</v>
      </c>
      <c r="E29" s="66"/>
      <c r="F29" s="11"/>
      <c r="G29" s="36" t="s">
        <v>75</v>
      </c>
    </row>
    <row r="30" spans="1:7" ht="15.75">
      <c r="A30" s="12"/>
      <c r="B30" s="2"/>
      <c r="C30" s="2"/>
      <c r="D30" s="38"/>
      <c r="E30" s="36"/>
      <c r="F30" s="2"/>
      <c r="G30" s="2"/>
    </row>
    <row r="31" spans="1:7" ht="15.75">
      <c r="A31" s="12" t="s">
        <v>14</v>
      </c>
      <c r="B31" s="13" t="s">
        <v>59</v>
      </c>
    </row>
    <row r="32" spans="1:7" ht="9" customHeight="1"/>
    <row r="33" spans="1:7" ht="15.75">
      <c r="B33" s="17" t="s">
        <v>15</v>
      </c>
      <c r="C33" s="17" t="s">
        <v>16</v>
      </c>
      <c r="D33" s="17" t="s">
        <v>17</v>
      </c>
      <c r="E33" s="18" t="s">
        <v>18</v>
      </c>
      <c r="F33" s="19"/>
      <c r="G33" s="19"/>
    </row>
    <row r="34" spans="1:7" ht="33.75">
      <c r="B34" s="8"/>
      <c r="C34" s="8"/>
      <c r="D34" s="39" t="s">
        <v>68</v>
      </c>
      <c r="E34" s="20" t="s">
        <v>53</v>
      </c>
      <c r="F34" s="19"/>
      <c r="G34" s="19"/>
    </row>
    <row r="35" spans="1:7" ht="15">
      <c r="B35" s="59" t="s">
        <v>19</v>
      </c>
      <c r="C35" s="10"/>
      <c r="D35" s="70"/>
      <c r="E35" s="9"/>
      <c r="F35" s="9"/>
      <c r="G35" s="25"/>
    </row>
    <row r="36" spans="1:7" ht="15">
      <c r="B36" s="59"/>
      <c r="C36" s="10"/>
      <c r="D36" s="70"/>
      <c r="E36" s="9"/>
      <c r="F36" s="9"/>
      <c r="G36" s="25"/>
    </row>
    <row r="37" spans="1:7" ht="15">
      <c r="B37" s="59"/>
      <c r="C37" s="10"/>
      <c r="D37" s="11"/>
      <c r="E37" s="9"/>
      <c r="F37" s="9"/>
      <c r="G37" s="25"/>
    </row>
    <row r="38" spans="1:7" ht="15">
      <c r="B38" s="59"/>
      <c r="C38" s="10"/>
      <c r="D38" s="11"/>
      <c r="E38" s="9"/>
      <c r="F38" s="9"/>
      <c r="G38" s="25"/>
    </row>
    <row r="39" spans="1:7" ht="15">
      <c r="B39" s="60" t="s">
        <v>20</v>
      </c>
      <c r="C39" s="61"/>
      <c r="D39" s="27">
        <f>SUM(D35:D37)</f>
        <v>0</v>
      </c>
      <c r="E39" s="26"/>
      <c r="F39" s="26"/>
      <c r="G39" s="28"/>
    </row>
    <row r="40" spans="1:7" ht="15">
      <c r="B40" s="62" t="s">
        <v>21</v>
      </c>
      <c r="C40" s="63"/>
      <c r="D40" s="30"/>
      <c r="E40" s="29"/>
      <c r="F40" s="29"/>
      <c r="G40" s="31"/>
    </row>
    <row r="41" spans="1:7" ht="15">
      <c r="B41" s="32"/>
      <c r="C41" s="64" t="s">
        <v>22</v>
      </c>
      <c r="D41" s="11"/>
      <c r="E41" s="33"/>
      <c r="F41" s="33"/>
      <c r="G41" s="34"/>
    </row>
    <row r="42" spans="1:7" s="2" customFormat="1" ht="15.75">
      <c r="A42" s="12"/>
      <c r="D42" s="24"/>
    </row>
    <row r="43" spans="1:7" s="2" customFormat="1" ht="15.75">
      <c r="A43" s="12" t="s">
        <v>23</v>
      </c>
      <c r="B43" s="13" t="s">
        <v>165</v>
      </c>
      <c r="D43" s="24"/>
    </row>
    <row r="44" spans="1:7" s="2" customFormat="1" ht="9" customHeight="1">
      <c r="A44" s="12"/>
    </row>
    <row r="45" spans="1:7" s="2" customFormat="1" ht="15.75">
      <c r="A45" s="12"/>
      <c r="B45" s="36"/>
      <c r="C45" s="36"/>
      <c r="D45" s="39" t="s">
        <v>62</v>
      </c>
      <c r="E45" s="36"/>
      <c r="F45" s="39" t="s">
        <v>62</v>
      </c>
    </row>
    <row r="46" spans="1:7" s="2" customFormat="1" ht="15.75">
      <c r="A46" s="12"/>
      <c r="B46" s="36" t="s">
        <v>54</v>
      </c>
      <c r="C46" s="36"/>
      <c r="D46" s="11"/>
      <c r="E46" s="66" t="s">
        <v>156</v>
      </c>
      <c r="F46" s="11"/>
    </row>
    <row r="47" spans="1:7" s="2" customFormat="1" ht="15.75">
      <c r="A47" s="12"/>
      <c r="B47" s="36" t="s">
        <v>55</v>
      </c>
      <c r="C47" s="36"/>
      <c r="D47" s="11"/>
      <c r="E47" s="66" t="s">
        <v>157</v>
      </c>
      <c r="F47" s="11"/>
    </row>
    <row r="48" spans="1:7" ht="15">
      <c r="B48" s="36" t="s">
        <v>56</v>
      </c>
      <c r="D48" s="11"/>
      <c r="F48" s="11"/>
    </row>
    <row r="49" spans="2:6" ht="15">
      <c r="B49" s="36" t="s">
        <v>57</v>
      </c>
      <c r="D49" s="11"/>
      <c r="F49" s="11"/>
    </row>
    <row r="50" spans="2:6" ht="15">
      <c r="B50" s="36" t="s">
        <v>158</v>
      </c>
      <c r="D50" s="11"/>
    </row>
  </sheetData>
  <mergeCells count="1">
    <mergeCell ref="A6:G6"/>
  </mergeCells>
  <phoneticPr fontId="0" type="noConversion"/>
  <pageMargins left="0.78740157480314965" right="0.39370078740157483" top="0.39370078740157483" bottom="0.39370078740157483" header="0.51181102362204722" footer="0.31496062992125984"/>
  <pageSetup paperSize="9" orientation="portrait" horizontalDpi="4294967292" verticalDpi="300" r:id="rId1"/>
  <headerFooter alignWithMargins="0"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5" workbookViewId="0">
      <selection activeCell="A47" sqref="A47"/>
    </sheetView>
  </sheetViews>
  <sheetFormatPr baseColWidth="10" defaultRowHeight="15"/>
  <cols>
    <col min="1" max="1" width="20.42578125" style="2" customWidth="1"/>
    <col min="2" max="2" width="9.140625" style="2" customWidth="1"/>
    <col min="3" max="3" width="6.7109375" style="38" customWidth="1"/>
    <col min="4" max="4" width="6.85546875" style="38" customWidth="1"/>
    <col min="5" max="5" width="5.42578125" style="38" customWidth="1"/>
    <col min="6" max="6" width="24" style="38" customWidth="1"/>
    <col min="7" max="7" width="12.5703125" style="2" customWidth="1"/>
    <col min="8" max="16384" width="11.42578125" style="2"/>
  </cols>
  <sheetData>
    <row r="1" spans="1:7" ht="15.75">
      <c r="A1" s="13" t="s">
        <v>159</v>
      </c>
      <c r="B1" s="71"/>
      <c r="C1" s="71"/>
      <c r="D1" s="71"/>
      <c r="E1" s="14"/>
      <c r="F1" s="13" t="s">
        <v>160</v>
      </c>
      <c r="G1" s="72"/>
    </row>
    <row r="2" spans="1:7" ht="9" customHeight="1" thickBot="1">
      <c r="A2" s="13"/>
      <c r="B2" s="71"/>
      <c r="C2" s="71"/>
      <c r="D2" s="71"/>
      <c r="E2" s="2"/>
      <c r="F2"/>
      <c r="G2" s="72"/>
    </row>
    <row r="3" spans="1:7" ht="15.75" thickBot="1">
      <c r="A3" s="73" t="s">
        <v>76</v>
      </c>
      <c r="B3" s="74" t="s">
        <v>6</v>
      </c>
      <c r="C3" s="74" t="s">
        <v>77</v>
      </c>
      <c r="D3" s="75" t="s">
        <v>24</v>
      </c>
      <c r="E3" s="9"/>
      <c r="F3" s="147" t="s">
        <v>117</v>
      </c>
      <c r="G3" s="140"/>
    </row>
    <row r="4" spans="1:7">
      <c r="A4" s="76" t="s">
        <v>78</v>
      </c>
      <c r="B4" s="77"/>
      <c r="C4" s="78"/>
      <c r="D4" s="79" t="e">
        <f t="shared" ref="D4:D13" si="0">B4*100/B$27</f>
        <v>#DIV/0!</v>
      </c>
      <c r="E4" s="2"/>
      <c r="F4" s="148" t="s">
        <v>118</v>
      </c>
      <c r="G4" s="141"/>
    </row>
    <row r="5" spans="1:7">
      <c r="A5" s="82" t="s">
        <v>80</v>
      </c>
      <c r="B5" s="83"/>
      <c r="C5" s="78"/>
      <c r="D5" s="79" t="e">
        <f t="shared" si="0"/>
        <v>#DIV/0!</v>
      </c>
      <c r="E5" s="2"/>
      <c r="F5" s="148"/>
      <c r="G5" s="141"/>
    </row>
    <row r="6" spans="1:7" ht="15.75" thickBot="1">
      <c r="A6" s="82" t="s">
        <v>81</v>
      </c>
      <c r="B6" s="83"/>
      <c r="C6" s="78"/>
      <c r="D6" s="79" t="e">
        <f t="shared" si="0"/>
        <v>#DIV/0!</v>
      </c>
      <c r="E6" s="2"/>
      <c r="F6" s="149"/>
      <c r="G6" s="142"/>
    </row>
    <row r="7" spans="1:7" ht="15.75" customHeight="1" thickBot="1">
      <c r="A7" s="127" t="s">
        <v>88</v>
      </c>
      <c r="B7" s="83"/>
      <c r="C7" s="78"/>
      <c r="D7" s="79" t="e">
        <f t="shared" si="0"/>
        <v>#DIV/0!</v>
      </c>
      <c r="E7" s="2"/>
      <c r="F7" s="80" t="s">
        <v>79</v>
      </c>
      <c r="G7" s="81">
        <f>SUM(G3:G6)</f>
        <v>0</v>
      </c>
    </row>
    <row r="8" spans="1:7" ht="15.75" customHeight="1" thickBot="1">
      <c r="A8" s="76" t="s">
        <v>83</v>
      </c>
      <c r="B8" s="83"/>
      <c r="C8" s="84"/>
      <c r="D8" s="85" t="e">
        <f t="shared" si="0"/>
        <v>#DIV/0!</v>
      </c>
      <c r="E8" s="2"/>
    </row>
    <row r="9" spans="1:7">
      <c r="A9" s="82" t="s">
        <v>84</v>
      </c>
      <c r="B9" s="83"/>
      <c r="C9" s="84"/>
      <c r="D9" s="85" t="e">
        <f t="shared" si="0"/>
        <v>#DIV/0!</v>
      </c>
      <c r="E9" s="2"/>
      <c r="F9" s="147" t="s">
        <v>128</v>
      </c>
      <c r="G9" s="140"/>
    </row>
    <row r="10" spans="1:7">
      <c r="A10" s="82"/>
      <c r="B10" s="83"/>
      <c r="C10" s="84"/>
      <c r="D10" s="85" t="e">
        <f t="shared" si="0"/>
        <v>#DIV/0!</v>
      </c>
      <c r="E10" s="2"/>
      <c r="F10" s="148" t="s">
        <v>129</v>
      </c>
      <c r="G10" s="141"/>
    </row>
    <row r="11" spans="1:7" ht="15.75" thickBot="1">
      <c r="A11" s="82"/>
      <c r="B11" s="83"/>
      <c r="C11" s="84"/>
      <c r="D11" s="85" t="e">
        <f t="shared" si="0"/>
        <v>#DIV/0!</v>
      </c>
      <c r="E11" s="2"/>
      <c r="F11" s="148" t="s">
        <v>130</v>
      </c>
      <c r="G11" s="141"/>
    </row>
    <row r="12" spans="1:7" ht="15.75" thickBot="1">
      <c r="A12" s="128"/>
      <c r="B12" s="86"/>
      <c r="C12" s="87"/>
      <c r="D12" s="88" t="e">
        <f t="shared" si="0"/>
        <v>#DIV/0!</v>
      </c>
      <c r="E12" s="2"/>
      <c r="F12" s="80" t="s">
        <v>82</v>
      </c>
      <c r="G12" s="81">
        <f>SUM(G9:G11)</f>
        <v>0</v>
      </c>
    </row>
    <row r="13" spans="1:7" ht="24" customHeight="1" thickBot="1">
      <c r="A13" s="89" t="s">
        <v>89</v>
      </c>
      <c r="B13" s="90">
        <f>SUM(B4:B12)</f>
        <v>0</v>
      </c>
      <c r="C13" s="91"/>
      <c r="D13" s="92" t="e">
        <f t="shared" si="0"/>
        <v>#DIV/0!</v>
      </c>
      <c r="E13" s="2"/>
      <c r="F13" s="2"/>
    </row>
    <row r="14" spans="1:7" ht="16.5" thickBot="1">
      <c r="A14" s="93" t="s">
        <v>90</v>
      </c>
      <c r="B14" s="94" t="s">
        <v>6</v>
      </c>
      <c r="C14" s="94" t="s">
        <v>77</v>
      </c>
      <c r="D14" s="95" t="s">
        <v>24</v>
      </c>
      <c r="E14" s="96"/>
      <c r="F14" s="13" t="s">
        <v>161</v>
      </c>
    </row>
    <row r="15" spans="1:7" ht="15.75" thickBot="1">
      <c r="A15" s="82" t="s">
        <v>95</v>
      </c>
      <c r="B15" s="99"/>
      <c r="C15" s="100"/>
      <c r="D15" s="101" t="e">
        <f t="shared" ref="D15:D23" si="1">B15*100/B$27</f>
        <v>#DIV/0!</v>
      </c>
      <c r="E15" s="2"/>
    </row>
    <row r="16" spans="1:7">
      <c r="A16" s="82" t="s">
        <v>94</v>
      </c>
      <c r="B16" s="83"/>
      <c r="C16" s="84"/>
      <c r="D16" s="85" t="e">
        <f t="shared" si="1"/>
        <v>#DIV/0!</v>
      </c>
      <c r="E16" s="2"/>
      <c r="F16" s="166" t="s">
        <v>119</v>
      </c>
      <c r="G16" s="167"/>
    </row>
    <row r="17" spans="1:7">
      <c r="A17" s="82"/>
      <c r="B17" s="83"/>
      <c r="C17" s="84"/>
      <c r="D17" s="85" t="e">
        <f t="shared" si="1"/>
        <v>#DIV/0!</v>
      </c>
      <c r="E17" s="2"/>
      <c r="F17" s="168" t="s">
        <v>120</v>
      </c>
      <c r="G17" s="169"/>
    </row>
    <row r="18" spans="1:7">
      <c r="A18" s="82"/>
      <c r="B18" s="83"/>
      <c r="C18" s="84"/>
      <c r="D18" s="85" t="e">
        <f t="shared" si="1"/>
        <v>#DIV/0!</v>
      </c>
      <c r="E18" s="2"/>
      <c r="F18" s="168" t="s">
        <v>121</v>
      </c>
      <c r="G18" s="169"/>
    </row>
    <row r="19" spans="1:7">
      <c r="A19" s="82"/>
      <c r="B19" s="83"/>
      <c r="C19" s="84"/>
      <c r="D19" s="85" t="e">
        <f t="shared" si="1"/>
        <v>#DIV/0!</v>
      </c>
      <c r="E19" s="2"/>
      <c r="F19" s="170"/>
      <c r="G19" s="171"/>
    </row>
    <row r="20" spans="1:7" ht="15.75" customHeight="1">
      <c r="A20" s="82"/>
      <c r="B20" s="83"/>
      <c r="C20" s="84"/>
      <c r="D20" s="85" t="e">
        <f t="shared" si="1"/>
        <v>#DIV/0!</v>
      </c>
      <c r="E20" s="2"/>
      <c r="F20" s="172" t="s">
        <v>122</v>
      </c>
      <c r="G20" s="173"/>
    </row>
    <row r="21" spans="1:7">
      <c r="A21" s="82"/>
      <c r="B21" s="83"/>
      <c r="C21" s="84"/>
      <c r="D21" s="85" t="e">
        <f t="shared" si="1"/>
        <v>#DIV/0!</v>
      </c>
      <c r="E21" s="2"/>
      <c r="F21" s="172" t="s">
        <v>123</v>
      </c>
      <c r="G21" s="173"/>
    </row>
    <row r="22" spans="1:7" ht="15.75">
      <c r="A22" s="82"/>
      <c r="B22" s="83"/>
      <c r="C22" s="84"/>
      <c r="D22" s="85" t="e">
        <f t="shared" si="1"/>
        <v>#DIV/0!</v>
      </c>
      <c r="E22" s="96"/>
      <c r="F22" s="170" t="s">
        <v>124</v>
      </c>
      <c r="G22" s="173"/>
    </row>
    <row r="23" spans="1:7" ht="15.75" thickBot="1">
      <c r="A23" s="108" t="s">
        <v>96</v>
      </c>
      <c r="B23" s="109">
        <f>SUM(B15:B22)</f>
        <v>0</v>
      </c>
      <c r="C23" s="110"/>
      <c r="D23" s="111" t="e">
        <f t="shared" si="1"/>
        <v>#DIV/0!</v>
      </c>
      <c r="E23" s="2"/>
      <c r="F23" s="170"/>
      <c r="G23" s="171"/>
    </row>
    <row r="24" spans="1:7">
      <c r="A24" s="98" t="s">
        <v>97</v>
      </c>
      <c r="B24" s="112" t="s">
        <v>6</v>
      </c>
      <c r="C24" s="113" t="s">
        <v>98</v>
      </c>
      <c r="D24" s="114" t="s">
        <v>24</v>
      </c>
      <c r="E24" s="2"/>
      <c r="F24" s="170" t="s">
        <v>149</v>
      </c>
      <c r="G24" s="171"/>
    </row>
    <row r="25" spans="1:7" ht="15.75" thickBot="1">
      <c r="A25" s="82"/>
      <c r="B25" s="115"/>
      <c r="C25" s="84">
        <v>0</v>
      </c>
      <c r="D25" s="85" t="e">
        <f>B25*100/B$27</f>
        <v>#DIV/0!</v>
      </c>
      <c r="E25"/>
      <c r="F25" s="170"/>
      <c r="G25" s="171"/>
    </row>
    <row r="26" spans="1:7" ht="15.75" thickBot="1">
      <c r="A26" s="116" t="s">
        <v>100</v>
      </c>
      <c r="B26" s="117">
        <f>SUM(B25:B25)</f>
        <v>0</v>
      </c>
      <c r="C26" s="118"/>
      <c r="D26" s="119" t="e">
        <f>B26*100/B$27</f>
        <v>#DIV/0!</v>
      </c>
      <c r="E26" s="2"/>
      <c r="F26" s="174" t="s">
        <v>85</v>
      </c>
      <c r="G26" s="175">
        <f>SUM(G22:G23)</f>
        <v>0</v>
      </c>
    </row>
    <row r="27" spans="1:7" ht="15.75" customHeight="1" thickBot="1">
      <c r="A27" s="120" t="s">
        <v>102</v>
      </c>
      <c r="B27" s="117">
        <f>B13+B23+B26</f>
        <v>0</v>
      </c>
      <c r="C27" s="118"/>
      <c r="D27" s="119" t="e">
        <f>B27*100/B$27</f>
        <v>#DIV/0!</v>
      </c>
      <c r="E27" s="2"/>
    </row>
    <row r="28" spans="1:7" ht="15.75" customHeight="1" thickBot="1">
      <c r="A28"/>
      <c r="B28" s="72"/>
      <c r="C28" s="72"/>
      <c r="D28" s="72"/>
      <c r="E28" s="2"/>
      <c r="F28" s="176" t="s">
        <v>86</v>
      </c>
      <c r="G28" s="177"/>
    </row>
    <row r="29" spans="1:7" ht="15.75" thickBot="1">
      <c r="B29" s="71"/>
      <c r="C29" s="71"/>
      <c r="D29" s="71"/>
      <c r="E29" s="2"/>
    </row>
    <row r="30" spans="1:7" ht="16.5" thickBot="1">
      <c r="A30" s="121" t="s">
        <v>162</v>
      </c>
      <c r="B30" s="122"/>
      <c r="C30" s="186"/>
      <c r="D30" s="187"/>
      <c r="E30" s="2"/>
      <c r="F30" s="178" t="s">
        <v>87</v>
      </c>
      <c r="G30" s="179">
        <f>SUM(B27,G26,G12,G7,G28)</f>
        <v>0</v>
      </c>
    </row>
    <row r="31" spans="1:7">
      <c r="A31" s="123" t="s">
        <v>25</v>
      </c>
      <c r="B31" s="143" t="s">
        <v>125</v>
      </c>
      <c r="C31" s="188"/>
      <c r="D31" s="189"/>
    </row>
    <row r="32" spans="1:7">
      <c r="A32" s="124" t="s">
        <v>127</v>
      </c>
      <c r="B32" s="144" t="s">
        <v>125</v>
      </c>
      <c r="C32" s="190"/>
      <c r="D32" s="191"/>
    </row>
    <row r="33" spans="1:7">
      <c r="A33" s="125" t="s">
        <v>25</v>
      </c>
      <c r="B33" s="146" t="s">
        <v>126</v>
      </c>
      <c r="C33" s="190"/>
      <c r="D33" s="191"/>
    </row>
    <row r="34" spans="1:7" ht="15.75" thickBot="1">
      <c r="A34" s="126" t="s">
        <v>127</v>
      </c>
      <c r="B34" s="145" t="s">
        <v>126</v>
      </c>
      <c r="C34" s="184"/>
      <c r="D34" s="185"/>
    </row>
    <row r="35" spans="1:7">
      <c r="B35" s="71"/>
      <c r="C35" s="71"/>
      <c r="D35" s="71"/>
    </row>
    <row r="36" spans="1:7">
      <c r="F36" s="2"/>
    </row>
    <row r="37" spans="1:7" ht="15.75">
      <c r="A37" s="97" t="s">
        <v>163</v>
      </c>
      <c r="F37" s="97" t="s">
        <v>164</v>
      </c>
    </row>
    <row r="38" spans="1:7" ht="15.75" thickBot="1">
      <c r="F38" s="2"/>
    </row>
    <row r="39" spans="1:7">
      <c r="A39" s="98" t="s">
        <v>91</v>
      </c>
      <c r="B39" s="102"/>
      <c r="F39" s="139" t="s">
        <v>116</v>
      </c>
      <c r="G39" s="102"/>
    </row>
    <row r="40" spans="1:7">
      <c r="A40" s="82" t="s">
        <v>92</v>
      </c>
      <c r="B40" s="103"/>
      <c r="F40" s="137" t="s">
        <v>99</v>
      </c>
      <c r="G40" s="103"/>
    </row>
    <row r="41" spans="1:7">
      <c r="A41" s="137" t="s">
        <v>115</v>
      </c>
      <c r="B41" s="103"/>
      <c r="F41" s="82" t="s">
        <v>101</v>
      </c>
      <c r="G41" s="103"/>
    </row>
    <row r="42" spans="1:7" ht="15.75" thickBot="1">
      <c r="A42" s="138" t="s">
        <v>166</v>
      </c>
      <c r="B42" s="105"/>
      <c r="F42" s="104" t="s">
        <v>86</v>
      </c>
      <c r="G42" s="105"/>
    </row>
    <row r="43" spans="1:7" ht="15.75" thickBot="1">
      <c r="A43" s="106" t="s">
        <v>93</v>
      </c>
      <c r="B43" s="107">
        <f>SUM(B39:B42)</f>
        <v>0</v>
      </c>
      <c r="F43" s="106" t="s">
        <v>93</v>
      </c>
      <c r="G43" s="180">
        <f>SUM(G39:G42)</f>
        <v>0</v>
      </c>
    </row>
  </sheetData>
  <mergeCells count="5">
    <mergeCell ref="C34:D34"/>
    <mergeCell ref="C30:D30"/>
    <mergeCell ref="C31:D31"/>
    <mergeCell ref="C32:D32"/>
    <mergeCell ref="C33:D33"/>
  </mergeCells>
  <phoneticPr fontId="0" type="noConversion"/>
  <pageMargins left="0.59055118110236227" right="0.59055118110236227" top="0.39370078740157483" bottom="0.39370078740157483" header="0.51181102362204722" footer="0.51181102362204722"/>
  <pageSetup paperSize="9" orientation="portrait" horizontalDpi="4294967292" verticalDpi="300" r:id="rId1"/>
  <headerFooter alignWithMargins="0">
    <oddHeader xml:space="preserve">&amp;C
</oddHeader>
    <oddFooter xml:space="preserve">&amp;CSeite 2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B11" sqref="B11:E15"/>
    </sheetView>
  </sheetViews>
  <sheetFormatPr baseColWidth="10" defaultRowHeight="12.75"/>
  <cols>
    <col min="1" max="1" width="4.7109375" customWidth="1"/>
    <col min="2" max="2" width="19.28515625" customWidth="1"/>
    <col min="3" max="3" width="34" style="7" customWidth="1"/>
    <col min="4" max="4" width="13.28515625" customWidth="1"/>
    <col min="5" max="5" width="12.5703125" customWidth="1"/>
  </cols>
  <sheetData>
    <row r="1" spans="1:5" ht="15.75">
      <c r="A1" s="35" t="s">
        <v>26</v>
      </c>
      <c r="B1" s="13" t="s">
        <v>103</v>
      </c>
    </row>
    <row r="2" spans="1:5" ht="9" customHeight="1"/>
    <row r="3" spans="1:5" s="2" customFormat="1" ht="15">
      <c r="B3" s="192"/>
      <c r="C3" s="193"/>
      <c r="D3" s="193"/>
      <c r="E3" s="194"/>
    </row>
    <row r="4" spans="1:5" s="2" customFormat="1" ht="15">
      <c r="B4" s="195"/>
      <c r="C4" s="196"/>
      <c r="D4" s="196"/>
      <c r="E4" s="197"/>
    </row>
    <row r="5" spans="1:5" s="2" customFormat="1" ht="15">
      <c r="B5" s="195"/>
      <c r="C5" s="196"/>
      <c r="D5" s="196"/>
      <c r="E5" s="197"/>
    </row>
    <row r="6" spans="1:5" s="2" customFormat="1" ht="15">
      <c r="B6" s="195"/>
      <c r="C6" s="196"/>
      <c r="D6" s="196"/>
      <c r="E6" s="197"/>
    </row>
    <row r="7" spans="1:5" s="2" customFormat="1" ht="15">
      <c r="B7" s="198"/>
      <c r="C7" s="199"/>
      <c r="D7" s="199"/>
      <c r="E7" s="200"/>
    </row>
    <row r="8" spans="1:5" s="2" customFormat="1" ht="15">
      <c r="C8" s="22"/>
    </row>
    <row r="9" spans="1:5" s="35" customFormat="1" ht="15.75">
      <c r="A9" s="35" t="s">
        <v>34</v>
      </c>
      <c r="B9" s="13" t="s">
        <v>104</v>
      </c>
      <c r="C9" s="42"/>
    </row>
    <row r="10" spans="1:5" s="35" customFormat="1" ht="9" customHeight="1">
      <c r="C10" s="42"/>
    </row>
    <row r="11" spans="1:5" s="35" customFormat="1" ht="15.75">
      <c r="B11" s="192"/>
      <c r="C11" s="193"/>
      <c r="D11" s="193"/>
      <c r="E11" s="194"/>
    </row>
    <row r="12" spans="1:5" s="35" customFormat="1" ht="15.75">
      <c r="B12" s="195"/>
      <c r="C12" s="196"/>
      <c r="D12" s="196"/>
      <c r="E12" s="197"/>
    </row>
    <row r="13" spans="1:5" s="35" customFormat="1" ht="15.75">
      <c r="B13" s="195"/>
      <c r="C13" s="196"/>
      <c r="D13" s="196"/>
      <c r="E13" s="197"/>
    </row>
    <row r="14" spans="1:5" s="35" customFormat="1" ht="15.75">
      <c r="B14" s="195"/>
      <c r="C14" s="196"/>
      <c r="D14" s="196"/>
      <c r="E14" s="197"/>
    </row>
    <row r="15" spans="1:5" s="35" customFormat="1" ht="15.75">
      <c r="B15" s="198"/>
      <c r="C15" s="199"/>
      <c r="D15" s="199"/>
      <c r="E15" s="200"/>
    </row>
    <row r="16" spans="1:5" s="35" customFormat="1" ht="15.75">
      <c r="C16" s="42"/>
    </row>
    <row r="17" spans="1:5" s="35" customFormat="1" ht="15.75">
      <c r="A17" s="35" t="s">
        <v>36</v>
      </c>
      <c r="B17" s="13" t="s">
        <v>27</v>
      </c>
      <c r="C17" s="42"/>
    </row>
    <row r="18" spans="1:5" ht="9" customHeight="1" thickBot="1"/>
    <row r="19" spans="1:5" ht="26.25" thickBot="1">
      <c r="C19" s="43" t="s">
        <v>52</v>
      </c>
      <c r="D19" s="47" t="s">
        <v>28</v>
      </c>
      <c r="E19" s="46" t="s">
        <v>29</v>
      </c>
    </row>
    <row r="20" spans="1:5" ht="9" customHeight="1"/>
    <row r="21" spans="1:5">
      <c r="B21" s="37" t="s">
        <v>30</v>
      </c>
      <c r="C21" s="44" t="s">
        <v>46</v>
      </c>
      <c r="D21" s="45"/>
      <c r="E21" s="67"/>
    </row>
    <row r="22" spans="1:5">
      <c r="C22" s="44" t="s">
        <v>46</v>
      </c>
      <c r="D22" s="45"/>
      <c r="E22" s="67"/>
    </row>
    <row r="23" spans="1:5">
      <c r="C23" s="44"/>
      <c r="D23" s="45"/>
      <c r="E23" s="67"/>
    </row>
    <row r="24" spans="1:5">
      <c r="C24" s="44"/>
      <c r="D24" s="45"/>
      <c r="E24" s="67"/>
    </row>
    <row r="25" spans="1:5">
      <c r="B25" s="37" t="s">
        <v>31</v>
      </c>
      <c r="C25" s="44" t="s">
        <v>47</v>
      </c>
      <c r="D25" s="45"/>
      <c r="E25" s="67"/>
    </row>
    <row r="26" spans="1:5">
      <c r="C26" s="44" t="s">
        <v>47</v>
      </c>
      <c r="D26" s="45"/>
      <c r="E26" s="67"/>
    </row>
    <row r="27" spans="1:5">
      <c r="C27" s="44" t="s">
        <v>47</v>
      </c>
      <c r="D27" s="45"/>
      <c r="E27" s="67"/>
    </row>
    <row r="28" spans="1:5">
      <c r="C28" s="44"/>
      <c r="D28" s="45"/>
      <c r="E28" s="67"/>
    </row>
    <row r="29" spans="1:5">
      <c r="B29" s="37" t="s">
        <v>32</v>
      </c>
      <c r="C29" s="44" t="s">
        <v>48</v>
      </c>
      <c r="D29" s="45"/>
      <c r="E29" s="67"/>
    </row>
    <row r="30" spans="1:5">
      <c r="C30" s="44" t="s">
        <v>49</v>
      </c>
      <c r="D30" s="45"/>
      <c r="E30" s="67"/>
    </row>
    <row r="31" spans="1:5">
      <c r="C31" s="44"/>
      <c r="D31" s="45"/>
      <c r="E31" s="67"/>
    </row>
    <row r="32" spans="1:5">
      <c r="C32" s="44"/>
      <c r="D32" s="45"/>
      <c r="E32" s="67"/>
    </row>
    <row r="33" spans="2:5">
      <c r="B33" s="37" t="s">
        <v>33</v>
      </c>
      <c r="C33" s="44" t="s">
        <v>50</v>
      </c>
      <c r="D33" s="45"/>
      <c r="E33" s="67"/>
    </row>
    <row r="34" spans="2:5">
      <c r="C34" s="44" t="s">
        <v>51</v>
      </c>
      <c r="D34" s="45"/>
      <c r="E34" s="67"/>
    </row>
    <row r="35" spans="2:5">
      <c r="C35" s="44"/>
      <c r="D35" s="45"/>
      <c r="E35" s="67"/>
    </row>
    <row r="36" spans="2:5">
      <c r="B36" s="129" t="s">
        <v>105</v>
      </c>
      <c r="C36" s="44"/>
      <c r="D36" s="45"/>
      <c r="E36" s="67"/>
    </row>
    <row r="37" spans="2:5">
      <c r="B37" s="129"/>
      <c r="C37" s="44"/>
      <c r="D37" s="45"/>
      <c r="E37" s="67"/>
    </row>
    <row r="38" spans="2:5">
      <c r="B38" s="129"/>
      <c r="C38" s="44"/>
      <c r="D38" s="45"/>
      <c r="E38" s="67"/>
    </row>
    <row r="39" spans="2:5">
      <c r="B39" s="129"/>
      <c r="C39" s="44"/>
      <c r="D39" s="45"/>
      <c r="E39" s="67"/>
    </row>
    <row r="40" spans="2:5">
      <c r="B40" s="129"/>
      <c r="C40" s="44"/>
      <c r="D40" s="45"/>
      <c r="E40" s="67"/>
    </row>
    <row r="41" spans="2:5">
      <c r="B41" s="129"/>
      <c r="C41" s="44"/>
      <c r="D41" s="45"/>
      <c r="E41" s="67"/>
    </row>
    <row r="42" spans="2:5">
      <c r="B42" s="129" t="s">
        <v>107</v>
      </c>
      <c r="C42" s="44"/>
      <c r="D42" s="45"/>
      <c r="E42" s="67"/>
    </row>
    <row r="43" spans="2:5">
      <c r="B43" s="129"/>
      <c r="C43" s="44"/>
      <c r="D43" s="45"/>
      <c r="E43" s="67"/>
    </row>
    <row r="44" spans="2:5">
      <c r="B44" s="129"/>
      <c r="C44" s="44"/>
      <c r="D44" s="45"/>
      <c r="E44" s="67"/>
    </row>
    <row r="45" spans="2:5">
      <c r="B45" s="129"/>
      <c r="C45" s="44"/>
      <c r="D45" s="45"/>
      <c r="E45" s="67"/>
    </row>
    <row r="46" spans="2:5">
      <c r="B46" s="129"/>
      <c r="C46" s="44"/>
      <c r="D46" s="45"/>
      <c r="E46" s="67"/>
    </row>
    <row r="47" spans="2:5">
      <c r="B47" s="129"/>
      <c r="C47" s="44"/>
      <c r="D47" s="45"/>
      <c r="E47" s="67"/>
    </row>
    <row r="48" spans="2:5">
      <c r="B48" s="129" t="s">
        <v>106</v>
      </c>
      <c r="C48" s="44"/>
      <c r="D48" s="45"/>
      <c r="E48" s="67"/>
    </row>
    <row r="49" spans="3:5">
      <c r="C49" s="44"/>
      <c r="D49" s="45"/>
      <c r="E49" s="67"/>
    </row>
    <row r="50" spans="3:5">
      <c r="C50" s="44"/>
      <c r="D50" s="45"/>
      <c r="E50" s="67"/>
    </row>
    <row r="51" spans="3:5">
      <c r="C51" s="44"/>
      <c r="D51" s="45"/>
      <c r="E51" s="67"/>
    </row>
    <row r="52" spans="3:5">
      <c r="C52" s="44"/>
      <c r="D52" s="45"/>
      <c r="E52" s="67"/>
    </row>
  </sheetData>
  <mergeCells count="2">
    <mergeCell ref="B3:E7"/>
    <mergeCell ref="B11:E1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>
    <oddHeader xml:space="preserve">&amp;C
</oddHeader>
    <oddFooter xml:space="preserve">&amp;CSeite 3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B49" sqref="B49:F53"/>
    </sheetView>
  </sheetViews>
  <sheetFormatPr baseColWidth="10" defaultRowHeight="12.75"/>
  <cols>
    <col min="1" max="1" width="4.140625" customWidth="1"/>
    <col min="2" max="2" width="18.5703125" customWidth="1"/>
    <col min="3" max="3" width="14.7109375" customWidth="1"/>
    <col min="4" max="5" width="10" customWidth="1"/>
    <col min="6" max="6" width="31.85546875" customWidth="1"/>
  </cols>
  <sheetData>
    <row r="1" spans="1:6" s="35" customFormat="1" ht="15.75">
      <c r="A1" s="35" t="s">
        <v>40</v>
      </c>
      <c r="B1" s="13" t="s">
        <v>35</v>
      </c>
    </row>
    <row r="2" spans="1:6" s="35" customFormat="1" ht="9" customHeight="1">
      <c r="B2" s="13"/>
    </row>
    <row r="3" spans="1:6" ht="15" customHeight="1">
      <c r="B3" s="192"/>
      <c r="C3" s="193"/>
      <c r="D3" s="193"/>
      <c r="E3" s="193"/>
      <c r="F3" s="194"/>
    </row>
    <row r="4" spans="1:6" ht="15" customHeight="1">
      <c r="B4" s="195"/>
      <c r="C4" s="196"/>
      <c r="D4" s="196"/>
      <c r="E4" s="196"/>
      <c r="F4" s="197"/>
    </row>
    <row r="5" spans="1:6" ht="15" customHeight="1">
      <c r="B5" s="195"/>
      <c r="C5" s="196"/>
      <c r="D5" s="196"/>
      <c r="E5" s="196"/>
      <c r="F5" s="197"/>
    </row>
    <row r="6" spans="1:6" ht="15" customHeight="1">
      <c r="B6" s="195"/>
      <c r="C6" s="196"/>
      <c r="D6" s="196"/>
      <c r="E6" s="196"/>
      <c r="F6" s="197"/>
    </row>
    <row r="7" spans="1:6" ht="15" customHeight="1">
      <c r="B7" s="198"/>
      <c r="C7" s="199"/>
      <c r="D7" s="199"/>
      <c r="E7" s="199"/>
      <c r="F7" s="200"/>
    </row>
    <row r="9" spans="1:6" s="35" customFormat="1" ht="15.75">
      <c r="A9" s="35" t="s">
        <v>42</v>
      </c>
      <c r="B9" s="13" t="s">
        <v>37</v>
      </c>
    </row>
    <row r="10" spans="1:6" s="35" customFormat="1" ht="9" customHeight="1" thickBot="1">
      <c r="B10" s="13"/>
    </row>
    <row r="11" spans="1:6">
      <c r="B11" s="48"/>
      <c r="C11" s="49"/>
      <c r="D11" s="54" t="s">
        <v>38</v>
      </c>
      <c r="E11" s="54" t="s">
        <v>131</v>
      </c>
      <c r="F11" s="55" t="s">
        <v>18</v>
      </c>
    </row>
    <row r="12" spans="1:6">
      <c r="B12" s="50" t="s">
        <v>108</v>
      </c>
      <c r="C12" s="40"/>
      <c r="D12" s="41"/>
      <c r="E12" s="41"/>
      <c r="F12" s="56"/>
    </row>
    <row r="13" spans="1:6">
      <c r="B13" s="51"/>
      <c r="C13" s="40"/>
      <c r="D13" s="41"/>
      <c r="E13" s="41"/>
      <c r="F13" s="56"/>
    </row>
    <row r="14" spans="1:6">
      <c r="B14" s="51"/>
      <c r="C14" s="40"/>
      <c r="D14" s="41"/>
      <c r="E14" s="41"/>
      <c r="F14" s="56"/>
    </row>
    <row r="15" spans="1:6">
      <c r="B15" s="130" t="s">
        <v>109</v>
      </c>
      <c r="C15" s="40"/>
      <c r="D15" s="41"/>
      <c r="E15" s="41"/>
      <c r="F15" s="56"/>
    </row>
    <row r="16" spans="1:6">
      <c r="B16" s="51"/>
      <c r="C16" s="40"/>
      <c r="D16" s="41"/>
      <c r="E16" s="41"/>
      <c r="F16" s="56"/>
    </row>
    <row r="17" spans="1:6">
      <c r="B17" s="50"/>
      <c r="C17" s="40"/>
      <c r="D17" s="41"/>
      <c r="E17" s="41"/>
      <c r="F17" s="56"/>
    </row>
    <row r="18" spans="1:6">
      <c r="B18" s="51"/>
      <c r="C18" s="40"/>
      <c r="D18" s="41"/>
      <c r="E18" s="41"/>
      <c r="F18" s="56"/>
    </row>
    <row r="19" spans="1:6">
      <c r="B19" s="50" t="s">
        <v>39</v>
      </c>
      <c r="C19" s="40"/>
      <c r="D19" s="41"/>
      <c r="E19" s="41"/>
      <c r="F19" s="56"/>
    </row>
    <row r="20" spans="1:6">
      <c r="B20" s="51"/>
      <c r="C20" s="40"/>
      <c r="D20" s="41"/>
      <c r="E20" s="41"/>
      <c r="F20" s="56"/>
    </row>
    <row r="21" spans="1:6">
      <c r="B21" s="50"/>
      <c r="C21" s="40"/>
      <c r="D21" s="41"/>
      <c r="E21" s="41"/>
      <c r="F21" s="56"/>
    </row>
    <row r="22" spans="1:6">
      <c r="B22" s="51"/>
      <c r="C22" s="40"/>
      <c r="D22" s="41"/>
      <c r="E22" s="41"/>
      <c r="F22" s="56"/>
    </row>
    <row r="23" spans="1:6">
      <c r="B23" s="130" t="s">
        <v>110</v>
      </c>
      <c r="C23" s="40"/>
      <c r="D23" s="41"/>
      <c r="E23" s="41"/>
      <c r="F23" s="56"/>
    </row>
    <row r="24" spans="1:6">
      <c r="B24" s="51"/>
      <c r="C24" s="40"/>
      <c r="D24" s="41"/>
      <c r="E24" s="41"/>
      <c r="F24" s="56"/>
    </row>
    <row r="25" spans="1:6">
      <c r="B25" s="51"/>
      <c r="C25" s="40"/>
      <c r="D25" s="41"/>
      <c r="E25" s="41"/>
      <c r="F25" s="56"/>
    </row>
    <row r="26" spans="1:6" ht="13.5" thickBot="1">
      <c r="B26" s="52"/>
      <c r="C26" s="53"/>
      <c r="D26" s="57"/>
      <c r="E26" s="57"/>
      <c r="F26" s="58"/>
    </row>
    <row r="28" spans="1:6" s="35" customFormat="1" ht="15.75">
      <c r="A28" s="35" t="s">
        <v>43</v>
      </c>
      <c r="B28" s="13" t="s">
        <v>41</v>
      </c>
    </row>
    <row r="29" spans="1:6" s="35" customFormat="1" ht="16.5" thickBot="1">
      <c r="B29" s="13"/>
    </row>
    <row r="30" spans="1:6">
      <c r="B30" s="48"/>
      <c r="C30" s="49"/>
      <c r="D30" s="132" t="s">
        <v>38</v>
      </c>
      <c r="E30" s="133" t="s">
        <v>131</v>
      </c>
      <c r="F30" s="134" t="s">
        <v>18</v>
      </c>
    </row>
    <row r="31" spans="1:6">
      <c r="B31" s="50" t="s">
        <v>111</v>
      </c>
      <c r="C31" s="131"/>
      <c r="D31" s="45"/>
      <c r="E31" s="45"/>
      <c r="F31" s="56"/>
    </row>
    <row r="32" spans="1:6">
      <c r="B32" s="51"/>
      <c r="C32" s="131"/>
      <c r="D32" s="45"/>
      <c r="E32" s="45"/>
      <c r="F32" s="56"/>
    </row>
    <row r="33" spans="1:6">
      <c r="B33" s="51"/>
      <c r="C33" s="40"/>
      <c r="D33" s="45"/>
      <c r="E33" s="45"/>
      <c r="F33" s="56"/>
    </row>
    <row r="34" spans="1:6">
      <c r="B34" s="50" t="s">
        <v>112</v>
      </c>
      <c r="C34" s="40"/>
      <c r="D34" s="45"/>
      <c r="E34" s="45"/>
      <c r="F34" s="56"/>
    </row>
    <row r="35" spans="1:6">
      <c r="B35" s="51"/>
      <c r="C35" s="40"/>
      <c r="D35" s="45"/>
      <c r="E35" s="45"/>
      <c r="F35" s="56"/>
    </row>
    <row r="36" spans="1:6">
      <c r="B36" s="51"/>
      <c r="C36" s="40"/>
      <c r="D36" s="45"/>
      <c r="E36" s="45"/>
      <c r="F36" s="56"/>
    </row>
    <row r="37" spans="1:6" ht="13.5" thickBot="1">
      <c r="B37" s="135"/>
      <c r="C37" s="53"/>
      <c r="D37" s="136"/>
      <c r="E37" s="136"/>
      <c r="F37" s="58"/>
    </row>
    <row r="40" spans="1:6" ht="15.75">
      <c r="A40" s="35" t="s">
        <v>44</v>
      </c>
      <c r="B40" s="13" t="s">
        <v>113</v>
      </c>
    </row>
    <row r="41" spans="1:6" ht="9" customHeight="1">
      <c r="A41" s="35"/>
      <c r="B41" s="13"/>
    </row>
    <row r="42" spans="1:6" ht="15" customHeight="1">
      <c r="B42" s="192"/>
      <c r="C42" s="193"/>
      <c r="D42" s="193"/>
      <c r="E42" s="193"/>
      <c r="F42" s="194"/>
    </row>
    <row r="43" spans="1:6" ht="15" customHeight="1">
      <c r="B43" s="195"/>
      <c r="C43" s="196"/>
      <c r="D43" s="196"/>
      <c r="E43" s="196"/>
      <c r="F43" s="197"/>
    </row>
    <row r="44" spans="1:6" ht="15" customHeight="1">
      <c r="B44" s="195"/>
      <c r="C44" s="196"/>
      <c r="D44" s="196"/>
      <c r="E44" s="196"/>
      <c r="F44" s="197"/>
    </row>
    <row r="45" spans="1:6" ht="15" customHeight="1">
      <c r="B45" s="198"/>
      <c r="C45" s="199"/>
      <c r="D45" s="199"/>
      <c r="E45" s="199"/>
      <c r="F45" s="200"/>
    </row>
    <row r="47" spans="1:6" ht="15.75">
      <c r="A47" s="35" t="s">
        <v>61</v>
      </c>
      <c r="B47" s="13" t="s">
        <v>114</v>
      </c>
    </row>
    <row r="48" spans="1:6" ht="9" customHeight="1">
      <c r="A48" s="35"/>
      <c r="B48" s="13"/>
    </row>
    <row r="49" spans="2:6" ht="15" customHeight="1">
      <c r="B49" s="192"/>
      <c r="C49" s="193"/>
      <c r="D49" s="193"/>
      <c r="E49" s="193"/>
      <c r="F49" s="194"/>
    </row>
    <row r="50" spans="2:6" ht="15" customHeight="1">
      <c r="B50" s="195"/>
      <c r="C50" s="196"/>
      <c r="D50" s="196"/>
      <c r="E50" s="196"/>
      <c r="F50" s="197"/>
    </row>
    <row r="51" spans="2:6" ht="15" customHeight="1">
      <c r="B51" s="195"/>
      <c r="C51" s="196"/>
      <c r="D51" s="196"/>
      <c r="E51" s="196"/>
      <c r="F51" s="197"/>
    </row>
    <row r="52" spans="2:6" ht="15" customHeight="1">
      <c r="B52" s="195"/>
      <c r="C52" s="196"/>
      <c r="D52" s="196"/>
      <c r="E52" s="196"/>
      <c r="F52" s="197"/>
    </row>
    <row r="53" spans="2:6" ht="15" customHeight="1">
      <c r="B53" s="198"/>
      <c r="C53" s="199"/>
      <c r="D53" s="199"/>
      <c r="E53" s="199"/>
      <c r="F53" s="200"/>
    </row>
  </sheetData>
  <mergeCells count="3">
    <mergeCell ref="B3:F7"/>
    <mergeCell ref="B42:F45"/>
    <mergeCell ref="B49:F53"/>
  </mergeCells>
  <phoneticPr fontId="0" type="noConversion"/>
  <pageMargins left="0.59055118110236227" right="0.59055118110236227" top="0.59055118110236227" bottom="0.59055118110236227" header="0.51181102362204722" footer="0.51181102362204722"/>
  <pageSetup paperSize="9" orientation="portrait" horizontalDpi="4294967292" r:id="rId1"/>
  <headerFooter alignWithMargins="0">
    <oddHeader xml:space="preserve">&amp;C
</oddHeader>
    <oddFooter xml:space="preserve">&amp;CSeite 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D8" sqref="D8"/>
    </sheetView>
  </sheetViews>
  <sheetFormatPr baseColWidth="10" defaultRowHeight="12.75"/>
  <cols>
    <col min="1" max="1" width="4.7109375" customWidth="1"/>
  </cols>
  <sheetData>
    <row r="1" spans="1:2" s="35" customFormat="1" ht="15.75">
      <c r="A1" s="35" t="s">
        <v>66</v>
      </c>
      <c r="B1" s="13" t="s">
        <v>167</v>
      </c>
    </row>
    <row r="2" spans="1:2">
      <c r="B2" t="s">
        <v>168</v>
      </c>
    </row>
  </sheetData>
  <phoneticPr fontId="0" type="noConversion"/>
  <pageMargins left="0.59055118110236227" right="0.59055118110236227" top="0.59055118110236227" bottom="0.59055118110236227" header="0.51181102362204722" footer="0.51181102362204722"/>
  <pageSetup paperSize="9" orientation="portrait" horizontalDpi="4294967292" r:id="rId1"/>
  <headerFooter alignWithMargins="0">
    <oddFooter xml:space="preserve">&amp;CSeite 5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D19" sqref="D19"/>
    </sheetView>
  </sheetViews>
  <sheetFormatPr baseColWidth="10" defaultRowHeight="12.75"/>
  <cols>
    <col min="1" max="1" width="5.85546875" customWidth="1"/>
    <col min="4" max="4" width="13.85546875" customWidth="1"/>
    <col min="5" max="5" width="45.85546875" customWidth="1"/>
  </cols>
  <sheetData>
    <row r="1" spans="1:5" s="35" customFormat="1" ht="15.75">
      <c r="A1" s="35" t="s">
        <v>132</v>
      </c>
      <c r="B1" s="13" t="s">
        <v>133</v>
      </c>
    </row>
    <row r="2" spans="1:5" ht="13.5" thickBot="1"/>
    <row r="3" spans="1:5" ht="25.5" customHeight="1" thickBot="1">
      <c r="B3" s="207" t="s">
        <v>138</v>
      </c>
      <c r="C3" s="208"/>
      <c r="D3" s="208"/>
      <c r="E3" s="159"/>
    </row>
    <row r="4" spans="1:5" ht="13.5" thickBot="1"/>
    <row r="5" spans="1:5" ht="25.5" customHeight="1" thickBot="1">
      <c r="B5" s="207" t="s">
        <v>139</v>
      </c>
      <c r="C5" s="208"/>
      <c r="D5" s="208"/>
      <c r="E5" s="159"/>
    </row>
    <row r="7" spans="1:5" ht="13.5" thickBot="1"/>
    <row r="8" spans="1:5" ht="16.5" thickBot="1">
      <c r="A8" s="165" t="s">
        <v>147</v>
      </c>
      <c r="B8" s="162" t="s">
        <v>140</v>
      </c>
      <c r="C8" s="160"/>
      <c r="D8" s="160"/>
      <c r="E8" s="161"/>
    </row>
    <row r="9" spans="1:5" ht="13.5" thickBot="1"/>
    <row r="10" spans="1:5" ht="26.25" thickBot="1">
      <c r="B10" s="150" t="s">
        <v>134</v>
      </c>
      <c r="C10" s="151" t="s">
        <v>135</v>
      </c>
      <c r="D10" s="151" t="s">
        <v>136</v>
      </c>
      <c r="E10" s="155" t="s">
        <v>137</v>
      </c>
    </row>
    <row r="11" spans="1:5">
      <c r="B11" s="201">
        <v>2022</v>
      </c>
      <c r="C11" s="152"/>
      <c r="D11" s="152"/>
      <c r="E11" s="156"/>
    </row>
    <row r="12" spans="1:5">
      <c r="B12" s="202"/>
      <c r="C12" s="153"/>
      <c r="D12" s="153"/>
      <c r="E12" s="157"/>
    </row>
    <row r="13" spans="1:5">
      <c r="B13" s="202"/>
      <c r="C13" s="153"/>
      <c r="D13" s="153"/>
      <c r="E13" s="157"/>
    </row>
    <row r="14" spans="1:5">
      <c r="B14" s="202"/>
      <c r="C14" s="153"/>
      <c r="D14" s="153"/>
      <c r="E14" s="157"/>
    </row>
    <row r="15" spans="1:5">
      <c r="B15" s="202"/>
      <c r="C15" s="153"/>
      <c r="D15" s="153"/>
      <c r="E15" s="157"/>
    </row>
    <row r="16" spans="1:5" ht="13.5" thickBot="1">
      <c r="B16" s="203"/>
      <c r="C16" s="154"/>
      <c r="D16" s="154"/>
      <c r="E16" s="158"/>
    </row>
    <row r="17" spans="2:5">
      <c r="B17" s="201">
        <v>2021</v>
      </c>
      <c r="C17" s="152"/>
      <c r="D17" s="152"/>
      <c r="E17" s="156"/>
    </row>
    <row r="18" spans="2:5">
      <c r="B18" s="202"/>
      <c r="C18" s="153"/>
      <c r="D18" s="153"/>
      <c r="E18" s="157"/>
    </row>
    <row r="19" spans="2:5">
      <c r="B19" s="202"/>
      <c r="C19" s="153"/>
      <c r="D19" s="153"/>
      <c r="E19" s="157"/>
    </row>
    <row r="20" spans="2:5">
      <c r="B20" s="202"/>
      <c r="C20" s="153"/>
      <c r="D20" s="153"/>
      <c r="E20" s="157"/>
    </row>
    <row r="21" spans="2:5">
      <c r="B21" s="202"/>
      <c r="C21" s="153"/>
      <c r="D21" s="153"/>
      <c r="E21" s="157"/>
    </row>
    <row r="22" spans="2:5" ht="13.5" thickBot="1">
      <c r="B22" s="203"/>
      <c r="C22" s="154"/>
      <c r="D22" s="154"/>
      <c r="E22" s="158"/>
    </row>
    <row r="23" spans="2:5">
      <c r="B23" s="201">
        <v>2020</v>
      </c>
      <c r="C23" s="152"/>
      <c r="D23" s="152"/>
      <c r="E23" s="156"/>
    </row>
    <row r="24" spans="2:5">
      <c r="B24" s="202"/>
      <c r="C24" s="153"/>
      <c r="D24" s="153"/>
      <c r="E24" s="157"/>
    </row>
    <row r="25" spans="2:5">
      <c r="B25" s="202"/>
      <c r="C25" s="153"/>
      <c r="D25" s="153"/>
      <c r="E25" s="157"/>
    </row>
    <row r="26" spans="2:5">
      <c r="B26" s="202"/>
      <c r="C26" s="153"/>
      <c r="D26" s="153"/>
      <c r="E26" s="157"/>
    </row>
    <row r="27" spans="2:5">
      <c r="B27" s="202"/>
      <c r="C27" s="153"/>
      <c r="D27" s="153"/>
      <c r="E27" s="157"/>
    </row>
    <row r="28" spans="2:5" ht="13.5" thickBot="1">
      <c r="B28" s="203"/>
      <c r="C28" s="154"/>
      <c r="D28" s="154"/>
      <c r="E28" s="158"/>
    </row>
    <row r="29" spans="2:5">
      <c r="B29" s="204">
        <v>2019</v>
      </c>
      <c r="C29" s="152"/>
      <c r="D29" s="152"/>
      <c r="E29" s="156"/>
    </row>
    <row r="30" spans="2:5">
      <c r="B30" s="205"/>
      <c r="C30" s="153"/>
      <c r="D30" s="153"/>
      <c r="E30" s="157"/>
    </row>
    <row r="31" spans="2:5">
      <c r="B31" s="205"/>
      <c r="C31" s="153"/>
      <c r="D31" s="153"/>
      <c r="E31" s="157"/>
    </row>
    <row r="32" spans="2:5">
      <c r="B32" s="205"/>
      <c r="C32" s="153"/>
      <c r="D32" s="153"/>
      <c r="E32" s="157"/>
    </row>
    <row r="33" spans="1:5">
      <c r="B33" s="205"/>
      <c r="C33" s="153"/>
      <c r="D33" s="153"/>
      <c r="E33" s="157"/>
    </row>
    <row r="34" spans="1:5" ht="13.5" thickBot="1">
      <c r="B34" s="206"/>
      <c r="C34" s="154"/>
      <c r="D34" s="154"/>
      <c r="E34" s="158"/>
    </row>
    <row r="35" spans="1:5">
      <c r="B35" s="204">
        <v>2018</v>
      </c>
      <c r="C35" s="152"/>
      <c r="D35" s="152"/>
      <c r="E35" s="156"/>
    </row>
    <row r="36" spans="1:5">
      <c r="B36" s="205"/>
      <c r="C36" s="153"/>
      <c r="D36" s="153"/>
      <c r="E36" s="157"/>
    </row>
    <row r="37" spans="1:5">
      <c r="B37" s="205"/>
      <c r="C37" s="153"/>
      <c r="D37" s="153"/>
      <c r="E37" s="157"/>
    </row>
    <row r="38" spans="1:5">
      <c r="B38" s="205"/>
      <c r="C38" s="153"/>
      <c r="D38" s="153"/>
      <c r="E38" s="157"/>
    </row>
    <row r="39" spans="1:5">
      <c r="B39" s="205"/>
      <c r="C39" s="153"/>
      <c r="D39" s="153"/>
      <c r="E39" s="157"/>
    </row>
    <row r="40" spans="1:5" ht="13.5" thickBot="1">
      <c r="B40" s="206"/>
      <c r="C40" s="154"/>
      <c r="D40" s="154"/>
      <c r="E40" s="158"/>
    </row>
    <row r="41" spans="1:5">
      <c r="B41" s="205">
        <v>2017</v>
      </c>
      <c r="C41" s="153"/>
      <c r="D41" s="153"/>
      <c r="E41" s="157"/>
    </row>
    <row r="42" spans="1:5">
      <c r="B42" s="205"/>
      <c r="C42" s="153"/>
      <c r="D42" s="153"/>
      <c r="E42" s="157"/>
    </row>
    <row r="43" spans="1:5">
      <c r="B43" s="205"/>
      <c r="C43" s="153"/>
      <c r="D43" s="153"/>
      <c r="E43" s="157"/>
    </row>
    <row r="44" spans="1:5">
      <c r="B44" s="205"/>
      <c r="C44" s="153"/>
      <c r="D44" s="153"/>
      <c r="E44" s="157"/>
    </row>
    <row r="45" spans="1:5">
      <c r="B45" s="205"/>
      <c r="C45" s="153"/>
      <c r="D45" s="153"/>
      <c r="E45" s="157"/>
    </row>
    <row r="46" spans="1:5" ht="13.5" thickBot="1">
      <c r="B46" s="206"/>
      <c r="C46" s="154"/>
      <c r="D46" s="154"/>
      <c r="E46" s="158"/>
    </row>
    <row r="47" spans="1:5" ht="13.5" thickBot="1"/>
    <row r="48" spans="1:5" ht="16.5" thickBot="1">
      <c r="A48" s="165" t="s">
        <v>148</v>
      </c>
      <c r="B48" s="162" t="s">
        <v>141</v>
      </c>
      <c r="C48" s="160"/>
      <c r="D48" s="160"/>
      <c r="E48" s="161"/>
    </row>
    <row r="49" spans="2:5" ht="13.5" thickBot="1"/>
    <row r="50" spans="2:5">
      <c r="B50" s="215" t="s">
        <v>142</v>
      </c>
      <c r="C50" s="216"/>
      <c r="D50" s="216"/>
      <c r="E50" s="55" t="s">
        <v>153</v>
      </c>
    </row>
    <row r="51" spans="2:5">
      <c r="B51" s="209" t="s">
        <v>143</v>
      </c>
      <c r="C51" s="210"/>
      <c r="D51" s="210"/>
      <c r="E51" s="163"/>
    </row>
    <row r="52" spans="2:5">
      <c r="B52" s="209" t="s">
        <v>144</v>
      </c>
      <c r="C52" s="210"/>
      <c r="D52" s="210"/>
      <c r="E52" s="163"/>
    </row>
    <row r="53" spans="2:5">
      <c r="B53" s="209" t="s">
        <v>145</v>
      </c>
      <c r="C53" s="210"/>
      <c r="D53" s="210"/>
      <c r="E53" s="163"/>
    </row>
    <row r="54" spans="2:5">
      <c r="B54" s="211" t="s">
        <v>146</v>
      </c>
      <c r="C54" s="212"/>
      <c r="D54" s="212"/>
      <c r="E54" s="163"/>
    </row>
    <row r="55" spans="2:5" ht="13.5" thickBot="1">
      <c r="B55" s="213"/>
      <c r="C55" s="214"/>
      <c r="D55" s="214"/>
      <c r="E55" s="164"/>
    </row>
  </sheetData>
  <mergeCells count="14">
    <mergeCell ref="B53:D53"/>
    <mergeCell ref="B54:D54"/>
    <mergeCell ref="B55:D55"/>
    <mergeCell ref="B41:B46"/>
    <mergeCell ref="B50:D50"/>
    <mergeCell ref="B51:D51"/>
    <mergeCell ref="B52:D52"/>
    <mergeCell ref="B17:B22"/>
    <mergeCell ref="B23:B28"/>
    <mergeCell ref="B29:B34"/>
    <mergeCell ref="B35:B40"/>
    <mergeCell ref="B3:D3"/>
    <mergeCell ref="B5:D5"/>
    <mergeCell ref="B11:B16"/>
  </mergeCells>
  <phoneticPr fontId="0" type="noConversion"/>
  <pageMargins left="0.59055118110236227" right="0.59055118110236227" top="0.59055118110236227" bottom="0.39370078740157483" header="0.51181102362204722" footer="0.31496062992125984"/>
  <pageSetup paperSize="9" orientation="portrait" horizontalDpi="1200" verticalDpi="1200" r:id="rId1"/>
  <headerFooter alignWithMargins="0">
    <oddFooter xml:space="preserve">&amp;CSeite 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Seite1</vt:lpstr>
      <vt:lpstr>Seite2</vt:lpstr>
      <vt:lpstr>Seite3</vt:lpstr>
      <vt:lpstr>Seite4</vt:lpstr>
      <vt:lpstr>Seite5</vt:lpstr>
      <vt:lpstr>Seite6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L:\Verwaltung\Zerrer\</dc:creator>
  <cp:lastModifiedBy>Lehmann, Helmut (RPF)</cp:lastModifiedBy>
  <cp:lastPrinted>2023-01-23T16:02:06Z</cp:lastPrinted>
  <dcterms:created xsi:type="dcterms:W3CDTF">1998-01-23T13:31:38Z</dcterms:created>
  <dcterms:modified xsi:type="dcterms:W3CDTF">2023-08-02T11:48:40Z</dcterms:modified>
</cp:coreProperties>
</file>